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d.docs.live.net/38f6260ccd64058b/Documents/Will Template/Wills Public/Assets Liabilities Identifier/"/>
    </mc:Choice>
  </mc:AlternateContent>
  <xr:revisionPtr revIDLastSave="165" documentId="8_{C6283076-CE02-4A5A-B7B2-179593652274}" xr6:coauthVersionLast="47" xr6:coauthVersionMax="47" xr10:uidLastSave="{6B79ED51-E354-45B5-BA4C-1A66B4A81CC5}"/>
  <bookViews>
    <workbookView xWindow="-90" yWindow="-90" windowWidth="19380" windowHeight="10260" firstSheet="6" activeTab="6" xr2:uid="{00000000-000D-0000-FFFF-FFFF00000000}"/>
  </bookViews>
  <sheets>
    <sheet name="Summary" sheetId="1" r:id="rId1"/>
    <sheet name="PRE DEATH&gt;&gt;" sheetId="2" r:id="rId2"/>
    <sheet name="Assets" sheetId="3" r:id="rId3"/>
    <sheet name="Bills" sheetId="4" r:id="rId4"/>
    <sheet name="Liabilities" sheetId="5" r:id="rId5"/>
    <sheet name="POST DEATH&gt;&gt;" sheetId="6" r:id="rId6"/>
    <sheet name="VoluntaryExecution" sheetId="7" r:id="rId7"/>
    <sheet name="DATA" sheetId="8" r:id="rId8"/>
    <sheet name="Sensitive"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E18" i="3"/>
  <c r="E5" i="3"/>
  <c r="E6" i="3" l="1"/>
  <c r="E7" i="3"/>
  <c r="E8" i="3"/>
  <c r="E9" i="3"/>
  <c r="E10" i="3"/>
  <c r="E11" i="3"/>
  <c r="E12" i="3"/>
  <c r="E13" i="3"/>
  <c r="E14" i="3"/>
  <c r="E15" i="3"/>
  <c r="E16" i="3"/>
  <c r="E17" i="3"/>
  <c r="I1002" i="8"/>
  <c r="G1002" i="8"/>
  <c r="E1002" i="8"/>
  <c r="C1002" i="8"/>
  <c r="I1001" i="8"/>
  <c r="G1001" i="8"/>
  <c r="E1001" i="8"/>
  <c r="C1001" i="8"/>
  <c r="I1000" i="8"/>
  <c r="G1000" i="8"/>
  <c r="E1000" i="8"/>
  <c r="C1000" i="8"/>
  <c r="I999" i="8"/>
  <c r="G999" i="8"/>
  <c r="E999" i="8"/>
  <c r="C999" i="8"/>
  <c r="I998" i="8"/>
  <c r="G998" i="8"/>
  <c r="E998" i="8"/>
  <c r="C998" i="8"/>
  <c r="I997" i="8"/>
  <c r="G997" i="8"/>
  <c r="E997" i="8"/>
  <c r="C997" i="8"/>
  <c r="I996" i="8"/>
  <c r="G996" i="8"/>
  <c r="E996" i="8"/>
  <c r="C996" i="8"/>
  <c r="I995" i="8"/>
  <c r="G995" i="8"/>
  <c r="E995" i="8"/>
  <c r="C995" i="8"/>
  <c r="I994" i="8"/>
  <c r="G994" i="8"/>
  <c r="E994" i="8"/>
  <c r="C994" i="8"/>
  <c r="I993" i="8"/>
  <c r="G993" i="8"/>
  <c r="E993" i="8"/>
  <c r="C993" i="8"/>
  <c r="I992" i="8"/>
  <c r="G992" i="8"/>
  <c r="E992" i="8"/>
  <c r="C992" i="8"/>
  <c r="I991" i="8"/>
  <c r="G991" i="8"/>
  <c r="E991" i="8"/>
  <c r="C991" i="8"/>
  <c r="I990" i="8"/>
  <c r="G990" i="8"/>
  <c r="E990" i="8"/>
  <c r="C990" i="8"/>
  <c r="I989" i="8"/>
  <c r="G989" i="8"/>
  <c r="E989" i="8"/>
  <c r="C989" i="8"/>
  <c r="I988" i="8"/>
  <c r="G988" i="8"/>
  <c r="E988" i="8"/>
  <c r="C988" i="8"/>
  <c r="I987" i="8"/>
  <c r="G987" i="8"/>
  <c r="E987" i="8"/>
  <c r="C987" i="8"/>
  <c r="I986" i="8"/>
  <c r="G986" i="8"/>
  <c r="E986" i="8"/>
  <c r="C986" i="8"/>
  <c r="I985" i="8"/>
  <c r="G985" i="8"/>
  <c r="E985" i="8"/>
  <c r="C985" i="8"/>
  <c r="I984" i="8"/>
  <c r="G984" i="8"/>
  <c r="E984" i="8"/>
  <c r="C984" i="8"/>
  <c r="I983" i="8"/>
  <c r="G983" i="8"/>
  <c r="E983" i="8"/>
  <c r="C983" i="8"/>
  <c r="I982" i="8"/>
  <c r="G982" i="8"/>
  <c r="E982" i="8"/>
  <c r="C982" i="8"/>
  <c r="I981" i="8"/>
  <c r="G981" i="8"/>
  <c r="E981" i="8"/>
  <c r="C981" i="8"/>
  <c r="I980" i="8"/>
  <c r="G980" i="8"/>
  <c r="E980" i="8"/>
  <c r="C980" i="8"/>
  <c r="I979" i="8"/>
  <c r="G979" i="8"/>
  <c r="E979" i="8"/>
  <c r="C979" i="8"/>
  <c r="I978" i="8"/>
  <c r="G978" i="8"/>
  <c r="E978" i="8"/>
  <c r="C978" i="8"/>
  <c r="I977" i="8"/>
  <c r="G977" i="8"/>
  <c r="E977" i="8"/>
  <c r="C977" i="8"/>
  <c r="I976" i="8"/>
  <c r="G976" i="8"/>
  <c r="E976" i="8"/>
  <c r="C976" i="8"/>
  <c r="I975" i="8"/>
  <c r="G975" i="8"/>
  <c r="E975" i="8"/>
  <c r="C975" i="8"/>
  <c r="I974" i="8"/>
  <c r="G974" i="8"/>
  <c r="E974" i="8"/>
  <c r="C974" i="8"/>
  <c r="I973" i="8"/>
  <c r="G973" i="8"/>
  <c r="E973" i="8"/>
  <c r="C973" i="8"/>
  <c r="I972" i="8"/>
  <c r="G972" i="8"/>
  <c r="E972" i="8"/>
  <c r="C972" i="8"/>
  <c r="I971" i="8"/>
  <c r="G971" i="8"/>
  <c r="E971" i="8"/>
  <c r="C971" i="8"/>
  <c r="I970" i="8"/>
  <c r="G970" i="8"/>
  <c r="E970" i="8"/>
  <c r="C970" i="8"/>
  <c r="I969" i="8"/>
  <c r="G969" i="8"/>
  <c r="E969" i="8"/>
  <c r="C969" i="8"/>
  <c r="I968" i="8"/>
  <c r="G968" i="8"/>
  <c r="E968" i="8"/>
  <c r="C968" i="8"/>
  <c r="I967" i="8"/>
  <c r="G967" i="8"/>
  <c r="E967" i="8"/>
  <c r="C967" i="8"/>
  <c r="I966" i="8"/>
  <c r="G966" i="8"/>
  <c r="E966" i="8"/>
  <c r="C966" i="8"/>
  <c r="I965" i="8"/>
  <c r="G965" i="8"/>
  <c r="E965" i="8"/>
  <c r="C965" i="8"/>
  <c r="I964" i="8"/>
  <c r="G964" i="8"/>
  <c r="E964" i="8"/>
  <c r="C964" i="8"/>
  <c r="I963" i="8"/>
  <c r="G963" i="8"/>
  <c r="E963" i="8"/>
  <c r="C963" i="8"/>
  <c r="I962" i="8"/>
  <c r="G962" i="8"/>
  <c r="E962" i="8"/>
  <c r="C962" i="8"/>
  <c r="I961" i="8"/>
  <c r="G961" i="8"/>
  <c r="E961" i="8"/>
  <c r="C961" i="8"/>
  <c r="I960" i="8"/>
  <c r="G960" i="8"/>
  <c r="E960" i="8"/>
  <c r="C960" i="8"/>
  <c r="I959" i="8"/>
  <c r="G959" i="8"/>
  <c r="E959" i="8"/>
  <c r="C959" i="8"/>
  <c r="I958" i="8"/>
  <c r="G958" i="8"/>
  <c r="E958" i="8"/>
  <c r="C958" i="8"/>
  <c r="I957" i="8"/>
  <c r="G957" i="8"/>
  <c r="E957" i="8"/>
  <c r="C957" i="8"/>
  <c r="I956" i="8"/>
  <c r="G956" i="8"/>
  <c r="E956" i="8"/>
  <c r="C956" i="8"/>
  <c r="I955" i="8"/>
  <c r="G955" i="8"/>
  <c r="E955" i="8"/>
  <c r="C955" i="8"/>
  <c r="I954" i="8"/>
  <c r="G954" i="8"/>
  <c r="E954" i="8"/>
  <c r="C954" i="8"/>
  <c r="I953" i="8"/>
  <c r="G953" i="8"/>
  <c r="E953" i="8"/>
  <c r="C953" i="8"/>
  <c r="I952" i="8"/>
  <c r="G952" i="8"/>
  <c r="E952" i="8"/>
  <c r="C952" i="8"/>
  <c r="I951" i="8"/>
  <c r="G951" i="8"/>
  <c r="E951" i="8"/>
  <c r="C951" i="8"/>
  <c r="I950" i="8"/>
  <c r="G950" i="8"/>
  <c r="E950" i="8"/>
  <c r="C950" i="8"/>
  <c r="I949" i="8"/>
  <c r="G949" i="8"/>
  <c r="E949" i="8"/>
  <c r="C949" i="8"/>
  <c r="I948" i="8"/>
  <c r="G948" i="8"/>
  <c r="E948" i="8"/>
  <c r="C948" i="8"/>
  <c r="I947" i="8"/>
  <c r="G947" i="8"/>
  <c r="E947" i="8"/>
  <c r="C947" i="8"/>
  <c r="I946" i="8"/>
  <c r="G946" i="8"/>
  <c r="E946" i="8"/>
  <c r="C946" i="8"/>
  <c r="I945" i="8"/>
  <c r="G945" i="8"/>
  <c r="E945" i="8"/>
  <c r="C945" i="8"/>
  <c r="I944" i="8"/>
  <c r="G944" i="8"/>
  <c r="E944" i="8"/>
  <c r="C944" i="8"/>
  <c r="I943" i="8"/>
  <c r="G943" i="8"/>
  <c r="E943" i="8"/>
  <c r="C943" i="8"/>
  <c r="I942" i="8"/>
  <c r="G942" i="8"/>
  <c r="E942" i="8"/>
  <c r="C942" i="8"/>
  <c r="I941" i="8"/>
  <c r="G941" i="8"/>
  <c r="E941" i="8"/>
  <c r="C941" i="8"/>
  <c r="I940" i="8"/>
  <c r="G940" i="8"/>
  <c r="E940" i="8"/>
  <c r="C940" i="8"/>
  <c r="I939" i="8"/>
  <c r="G939" i="8"/>
  <c r="E939" i="8"/>
  <c r="C939" i="8"/>
  <c r="I938" i="8"/>
  <c r="G938" i="8"/>
  <c r="E938" i="8"/>
  <c r="C938" i="8"/>
  <c r="I937" i="8"/>
  <c r="G937" i="8"/>
  <c r="E937" i="8"/>
  <c r="C937" i="8"/>
  <c r="I936" i="8"/>
  <c r="G936" i="8"/>
  <c r="E936" i="8"/>
  <c r="C936" i="8"/>
  <c r="I935" i="8"/>
  <c r="G935" i="8"/>
  <c r="E935" i="8"/>
  <c r="C935" i="8"/>
  <c r="I934" i="8"/>
  <c r="G934" i="8"/>
  <c r="E934" i="8"/>
  <c r="C934" i="8"/>
  <c r="I933" i="8"/>
  <c r="G933" i="8"/>
  <c r="E933" i="8"/>
  <c r="C933" i="8"/>
  <c r="I932" i="8"/>
  <c r="G932" i="8"/>
  <c r="E932" i="8"/>
  <c r="C932" i="8"/>
  <c r="I931" i="8"/>
  <c r="G931" i="8"/>
  <c r="E931" i="8"/>
  <c r="C931" i="8"/>
  <c r="I930" i="8"/>
  <c r="G930" i="8"/>
  <c r="E930" i="8"/>
  <c r="C930" i="8"/>
  <c r="I929" i="8"/>
  <c r="G929" i="8"/>
  <c r="E929" i="8"/>
  <c r="C929" i="8"/>
  <c r="I928" i="8"/>
  <c r="G928" i="8"/>
  <c r="E928" i="8"/>
  <c r="C928" i="8"/>
  <c r="I927" i="8"/>
  <c r="G927" i="8"/>
  <c r="E927" i="8"/>
  <c r="C927" i="8"/>
  <c r="I926" i="8"/>
  <c r="G926" i="8"/>
  <c r="E926" i="8"/>
  <c r="C926" i="8"/>
  <c r="I925" i="8"/>
  <c r="G925" i="8"/>
  <c r="E925" i="8"/>
  <c r="C925" i="8"/>
  <c r="I924" i="8"/>
  <c r="G924" i="8"/>
  <c r="E924" i="8"/>
  <c r="C924" i="8"/>
  <c r="I923" i="8"/>
  <c r="G923" i="8"/>
  <c r="E923" i="8"/>
  <c r="C923" i="8"/>
  <c r="I922" i="8"/>
  <c r="G922" i="8"/>
  <c r="E922" i="8"/>
  <c r="C922" i="8"/>
  <c r="I921" i="8"/>
  <c r="G921" i="8"/>
  <c r="E921" i="8"/>
  <c r="C921" i="8"/>
  <c r="I920" i="8"/>
  <c r="G920" i="8"/>
  <c r="E920" i="8"/>
  <c r="C920" i="8"/>
  <c r="I919" i="8"/>
  <c r="G919" i="8"/>
  <c r="E919" i="8"/>
  <c r="C919" i="8"/>
  <c r="I918" i="8"/>
  <c r="G918" i="8"/>
  <c r="E918" i="8"/>
  <c r="C918" i="8"/>
  <c r="I917" i="8"/>
  <c r="G917" i="8"/>
  <c r="E917" i="8"/>
  <c r="C917" i="8"/>
  <c r="I916" i="8"/>
  <c r="G916" i="8"/>
  <c r="E916" i="8"/>
  <c r="C916" i="8"/>
  <c r="I915" i="8"/>
  <c r="G915" i="8"/>
  <c r="E915" i="8"/>
  <c r="C915" i="8"/>
  <c r="I914" i="8"/>
  <c r="G914" i="8"/>
  <c r="E914" i="8"/>
  <c r="C914" i="8"/>
  <c r="I913" i="8"/>
  <c r="G913" i="8"/>
  <c r="E913" i="8"/>
  <c r="C913" i="8"/>
  <c r="I912" i="8"/>
  <c r="G912" i="8"/>
  <c r="E912" i="8"/>
  <c r="C912" i="8"/>
  <c r="I911" i="8"/>
  <c r="G911" i="8"/>
  <c r="E911" i="8"/>
  <c r="C911" i="8"/>
  <c r="I910" i="8"/>
  <c r="G910" i="8"/>
  <c r="E910" i="8"/>
  <c r="C910" i="8"/>
  <c r="I909" i="8"/>
  <c r="G909" i="8"/>
  <c r="E909" i="8"/>
  <c r="C909" i="8"/>
  <c r="I908" i="8"/>
  <c r="G908" i="8"/>
  <c r="E908" i="8"/>
  <c r="C908" i="8"/>
  <c r="I907" i="8"/>
  <c r="G907" i="8"/>
  <c r="E907" i="8"/>
  <c r="C907" i="8"/>
  <c r="I906" i="8"/>
  <c r="G906" i="8"/>
  <c r="E906" i="8"/>
  <c r="C906" i="8"/>
  <c r="I905" i="8"/>
  <c r="G905" i="8"/>
  <c r="E905" i="8"/>
  <c r="C905" i="8"/>
  <c r="I904" i="8"/>
  <c r="G904" i="8"/>
  <c r="E904" i="8"/>
  <c r="C904" i="8"/>
  <c r="I903" i="8"/>
  <c r="G903" i="8"/>
  <c r="E903" i="8"/>
  <c r="C903" i="8"/>
  <c r="I902" i="8"/>
  <c r="G902" i="8"/>
  <c r="E902" i="8"/>
  <c r="C902" i="8"/>
  <c r="I901" i="8"/>
  <c r="G901" i="8"/>
  <c r="E901" i="8"/>
  <c r="C901" i="8"/>
  <c r="I900" i="8"/>
  <c r="G900" i="8"/>
  <c r="E900" i="8"/>
  <c r="C900" i="8"/>
  <c r="I899" i="8"/>
  <c r="G899" i="8"/>
  <c r="E899" i="8"/>
  <c r="C899" i="8"/>
  <c r="I898" i="8"/>
  <c r="G898" i="8"/>
  <c r="E898" i="8"/>
  <c r="C898" i="8"/>
  <c r="I897" i="8"/>
  <c r="G897" i="8"/>
  <c r="E897" i="8"/>
  <c r="C897" i="8"/>
  <c r="I896" i="8"/>
  <c r="G896" i="8"/>
  <c r="E896" i="8"/>
  <c r="C896" i="8"/>
  <c r="I895" i="8"/>
  <c r="G895" i="8"/>
  <c r="E895" i="8"/>
  <c r="C895" i="8"/>
  <c r="I894" i="8"/>
  <c r="G894" i="8"/>
  <c r="E894" i="8"/>
  <c r="C894" i="8"/>
  <c r="I893" i="8"/>
  <c r="G893" i="8"/>
  <c r="E893" i="8"/>
  <c r="C893" i="8"/>
  <c r="I892" i="8"/>
  <c r="G892" i="8"/>
  <c r="E892" i="8"/>
  <c r="C892" i="8"/>
  <c r="I891" i="8"/>
  <c r="G891" i="8"/>
  <c r="E891" i="8"/>
  <c r="C891" i="8"/>
  <c r="I890" i="8"/>
  <c r="G890" i="8"/>
  <c r="E890" i="8"/>
  <c r="C890" i="8"/>
  <c r="I889" i="8"/>
  <c r="G889" i="8"/>
  <c r="E889" i="8"/>
  <c r="C889" i="8"/>
  <c r="I888" i="8"/>
  <c r="G888" i="8"/>
  <c r="E888" i="8"/>
  <c r="C888" i="8"/>
  <c r="I887" i="8"/>
  <c r="G887" i="8"/>
  <c r="E887" i="8"/>
  <c r="C887" i="8"/>
  <c r="I886" i="8"/>
  <c r="G886" i="8"/>
  <c r="E886" i="8"/>
  <c r="C886" i="8"/>
  <c r="I885" i="8"/>
  <c r="G885" i="8"/>
  <c r="E885" i="8"/>
  <c r="C885" i="8"/>
  <c r="I884" i="8"/>
  <c r="G884" i="8"/>
  <c r="E884" i="8"/>
  <c r="C884" i="8"/>
  <c r="I883" i="8"/>
  <c r="G883" i="8"/>
  <c r="E883" i="8"/>
  <c r="C883" i="8"/>
  <c r="I882" i="8"/>
  <c r="G882" i="8"/>
  <c r="E882" i="8"/>
  <c r="C882" i="8"/>
  <c r="I881" i="8"/>
  <c r="G881" i="8"/>
  <c r="E881" i="8"/>
  <c r="C881" i="8"/>
  <c r="I880" i="8"/>
  <c r="G880" i="8"/>
  <c r="E880" i="8"/>
  <c r="C880" i="8"/>
  <c r="I879" i="8"/>
  <c r="G879" i="8"/>
  <c r="E879" i="8"/>
  <c r="C879" i="8"/>
  <c r="I878" i="8"/>
  <c r="G878" i="8"/>
  <c r="E878" i="8"/>
  <c r="C878" i="8"/>
  <c r="I877" i="8"/>
  <c r="G877" i="8"/>
  <c r="E877" i="8"/>
  <c r="C877" i="8"/>
  <c r="I876" i="8"/>
  <c r="G876" i="8"/>
  <c r="E876" i="8"/>
  <c r="C876" i="8"/>
  <c r="I875" i="8"/>
  <c r="G875" i="8"/>
  <c r="E875" i="8"/>
  <c r="C875" i="8"/>
  <c r="I874" i="8"/>
  <c r="G874" i="8"/>
  <c r="E874" i="8"/>
  <c r="C874" i="8"/>
  <c r="I873" i="8"/>
  <c r="G873" i="8"/>
  <c r="E873" i="8"/>
  <c r="C873" i="8"/>
  <c r="I872" i="8"/>
  <c r="G872" i="8"/>
  <c r="E872" i="8"/>
  <c r="C872" i="8"/>
  <c r="I871" i="8"/>
  <c r="G871" i="8"/>
  <c r="E871" i="8"/>
  <c r="C871" i="8"/>
  <c r="I870" i="8"/>
  <c r="G870" i="8"/>
  <c r="E870" i="8"/>
  <c r="C870" i="8"/>
  <c r="I869" i="8"/>
  <c r="G869" i="8"/>
  <c r="E869" i="8"/>
  <c r="C869" i="8"/>
  <c r="I868" i="8"/>
  <c r="G868" i="8"/>
  <c r="E868" i="8"/>
  <c r="C868" i="8"/>
  <c r="I867" i="8"/>
  <c r="G867" i="8"/>
  <c r="E867" i="8"/>
  <c r="C867" i="8"/>
  <c r="I866" i="8"/>
  <c r="G866" i="8"/>
  <c r="E866" i="8"/>
  <c r="C866" i="8"/>
  <c r="I865" i="8"/>
  <c r="G865" i="8"/>
  <c r="E865" i="8"/>
  <c r="C865" i="8"/>
  <c r="I864" i="8"/>
  <c r="G864" i="8"/>
  <c r="E864" i="8"/>
  <c r="C864" i="8"/>
  <c r="I863" i="8"/>
  <c r="G863" i="8"/>
  <c r="E863" i="8"/>
  <c r="C863" i="8"/>
  <c r="I862" i="8"/>
  <c r="G862" i="8"/>
  <c r="E862" i="8"/>
  <c r="C862" i="8"/>
  <c r="I861" i="8"/>
  <c r="G861" i="8"/>
  <c r="E861" i="8"/>
  <c r="C861" i="8"/>
  <c r="I860" i="8"/>
  <c r="G860" i="8"/>
  <c r="E860" i="8"/>
  <c r="C860" i="8"/>
  <c r="I859" i="8"/>
  <c r="G859" i="8"/>
  <c r="E859" i="8"/>
  <c r="C859" i="8"/>
  <c r="I858" i="8"/>
  <c r="G858" i="8"/>
  <c r="E858" i="8"/>
  <c r="C858" i="8"/>
  <c r="I857" i="8"/>
  <c r="G857" i="8"/>
  <c r="E857" i="8"/>
  <c r="C857" i="8"/>
  <c r="I856" i="8"/>
  <c r="G856" i="8"/>
  <c r="E856" i="8"/>
  <c r="C856" i="8"/>
  <c r="I855" i="8"/>
  <c r="G855" i="8"/>
  <c r="E855" i="8"/>
  <c r="C855" i="8"/>
  <c r="I854" i="8"/>
  <c r="G854" i="8"/>
  <c r="E854" i="8"/>
  <c r="C854" i="8"/>
  <c r="I853" i="8"/>
  <c r="G853" i="8"/>
  <c r="E853" i="8"/>
  <c r="C853" i="8"/>
  <c r="I852" i="8"/>
  <c r="G852" i="8"/>
  <c r="E852" i="8"/>
  <c r="C852" i="8"/>
  <c r="I851" i="8"/>
  <c r="G851" i="8"/>
  <c r="E851" i="8"/>
  <c r="C851" i="8"/>
  <c r="I850" i="8"/>
  <c r="G850" i="8"/>
  <c r="E850" i="8"/>
  <c r="C850" i="8"/>
  <c r="I849" i="8"/>
  <c r="G849" i="8"/>
  <c r="E849" i="8"/>
  <c r="C849" i="8"/>
  <c r="I848" i="8"/>
  <c r="G848" i="8"/>
  <c r="E848" i="8"/>
  <c r="C848" i="8"/>
  <c r="I847" i="8"/>
  <c r="G847" i="8"/>
  <c r="E847" i="8"/>
  <c r="C847" i="8"/>
  <c r="I846" i="8"/>
  <c r="G846" i="8"/>
  <c r="E846" i="8"/>
  <c r="C846" i="8"/>
  <c r="I845" i="8"/>
  <c r="G845" i="8"/>
  <c r="E845" i="8"/>
  <c r="C845" i="8"/>
  <c r="I844" i="8"/>
  <c r="G844" i="8"/>
  <c r="E844" i="8"/>
  <c r="C844" i="8"/>
  <c r="I843" i="8"/>
  <c r="G843" i="8"/>
  <c r="E843" i="8"/>
  <c r="C843" i="8"/>
  <c r="I842" i="8"/>
  <c r="G842" i="8"/>
  <c r="E842" i="8"/>
  <c r="C842" i="8"/>
  <c r="I841" i="8"/>
  <c r="G841" i="8"/>
  <c r="E841" i="8"/>
  <c r="C841" i="8"/>
  <c r="I840" i="8"/>
  <c r="G840" i="8"/>
  <c r="E840" i="8"/>
  <c r="C840" i="8"/>
  <c r="I839" i="8"/>
  <c r="G839" i="8"/>
  <c r="E839" i="8"/>
  <c r="C839" i="8"/>
  <c r="I838" i="8"/>
  <c r="G838" i="8"/>
  <c r="E838" i="8"/>
  <c r="C838" i="8"/>
  <c r="I837" i="8"/>
  <c r="G837" i="8"/>
  <c r="E837" i="8"/>
  <c r="C837" i="8"/>
  <c r="I836" i="8"/>
  <c r="G836" i="8"/>
  <c r="E836" i="8"/>
  <c r="C836" i="8"/>
  <c r="I835" i="8"/>
  <c r="G835" i="8"/>
  <c r="E835" i="8"/>
  <c r="C835" i="8"/>
  <c r="I834" i="8"/>
  <c r="G834" i="8"/>
  <c r="E834" i="8"/>
  <c r="C834" i="8"/>
  <c r="I833" i="8"/>
  <c r="G833" i="8"/>
  <c r="E833" i="8"/>
  <c r="C833" i="8"/>
  <c r="I832" i="8"/>
  <c r="G832" i="8"/>
  <c r="E832" i="8"/>
  <c r="C832" i="8"/>
  <c r="I831" i="8"/>
  <c r="G831" i="8"/>
  <c r="E831" i="8"/>
  <c r="C831" i="8"/>
  <c r="I830" i="8"/>
  <c r="G830" i="8"/>
  <c r="E830" i="8"/>
  <c r="C830" i="8"/>
  <c r="I829" i="8"/>
  <c r="G829" i="8"/>
  <c r="E829" i="8"/>
  <c r="C829" i="8"/>
  <c r="I828" i="8"/>
  <c r="G828" i="8"/>
  <c r="E828" i="8"/>
  <c r="C828" i="8"/>
  <c r="I827" i="8"/>
  <c r="G827" i="8"/>
  <c r="E827" i="8"/>
  <c r="C827" i="8"/>
  <c r="I826" i="8"/>
  <c r="G826" i="8"/>
  <c r="E826" i="8"/>
  <c r="C826" i="8"/>
  <c r="I825" i="8"/>
  <c r="G825" i="8"/>
  <c r="E825" i="8"/>
  <c r="C825" i="8"/>
  <c r="I824" i="8"/>
  <c r="G824" i="8"/>
  <c r="E824" i="8"/>
  <c r="C824" i="8"/>
  <c r="I823" i="8"/>
  <c r="G823" i="8"/>
  <c r="E823" i="8"/>
  <c r="C823" i="8"/>
  <c r="I822" i="8"/>
  <c r="G822" i="8"/>
  <c r="E822" i="8"/>
  <c r="C822" i="8"/>
  <c r="I821" i="8"/>
  <c r="G821" i="8"/>
  <c r="E821" i="8"/>
  <c r="C821" i="8"/>
  <c r="I820" i="8"/>
  <c r="G820" i="8"/>
  <c r="E820" i="8"/>
  <c r="C820" i="8"/>
  <c r="I819" i="8"/>
  <c r="G819" i="8"/>
  <c r="E819" i="8"/>
  <c r="C819" i="8"/>
  <c r="I818" i="8"/>
  <c r="G818" i="8"/>
  <c r="E818" i="8"/>
  <c r="C818" i="8"/>
  <c r="I817" i="8"/>
  <c r="G817" i="8"/>
  <c r="E817" i="8"/>
  <c r="C817" i="8"/>
  <c r="I816" i="8"/>
  <c r="G816" i="8"/>
  <c r="E816" i="8"/>
  <c r="C816" i="8"/>
  <c r="I815" i="8"/>
  <c r="G815" i="8"/>
  <c r="E815" i="8"/>
  <c r="C815" i="8"/>
  <c r="I814" i="8"/>
  <c r="G814" i="8"/>
  <c r="E814" i="8"/>
  <c r="C814" i="8"/>
  <c r="I813" i="8"/>
  <c r="G813" i="8"/>
  <c r="E813" i="8"/>
  <c r="C813" i="8"/>
  <c r="I812" i="8"/>
  <c r="G812" i="8"/>
  <c r="E812" i="8"/>
  <c r="C812" i="8"/>
  <c r="I811" i="8"/>
  <c r="G811" i="8"/>
  <c r="E811" i="8"/>
  <c r="C811" i="8"/>
  <c r="I810" i="8"/>
  <c r="G810" i="8"/>
  <c r="E810" i="8"/>
  <c r="C810" i="8"/>
  <c r="I809" i="8"/>
  <c r="G809" i="8"/>
  <c r="E809" i="8"/>
  <c r="C809" i="8"/>
  <c r="I808" i="8"/>
  <c r="G808" i="8"/>
  <c r="E808" i="8"/>
  <c r="C808" i="8"/>
  <c r="I807" i="8"/>
  <c r="G807" i="8"/>
  <c r="E807" i="8"/>
  <c r="C807" i="8"/>
  <c r="I806" i="8"/>
  <c r="G806" i="8"/>
  <c r="E806" i="8"/>
  <c r="C806" i="8"/>
  <c r="I805" i="8"/>
  <c r="G805" i="8"/>
  <c r="E805" i="8"/>
  <c r="C805" i="8"/>
  <c r="I804" i="8"/>
  <c r="G804" i="8"/>
  <c r="E804" i="8"/>
  <c r="C804" i="8"/>
  <c r="I803" i="8"/>
  <c r="G803" i="8"/>
  <c r="E803" i="8"/>
  <c r="C803" i="8"/>
  <c r="I802" i="8"/>
  <c r="G802" i="8"/>
  <c r="E802" i="8"/>
  <c r="C802" i="8"/>
  <c r="I801" i="8"/>
  <c r="G801" i="8"/>
  <c r="E801" i="8"/>
  <c r="C801" i="8"/>
  <c r="I800" i="8"/>
  <c r="G800" i="8"/>
  <c r="E800" i="8"/>
  <c r="C800" i="8"/>
  <c r="I799" i="8"/>
  <c r="G799" i="8"/>
  <c r="E799" i="8"/>
  <c r="C799" i="8"/>
  <c r="I798" i="8"/>
  <c r="G798" i="8"/>
  <c r="E798" i="8"/>
  <c r="C798" i="8"/>
  <c r="I797" i="8"/>
  <c r="G797" i="8"/>
  <c r="E797" i="8"/>
  <c r="C797" i="8"/>
  <c r="I796" i="8"/>
  <c r="G796" i="8"/>
  <c r="E796" i="8"/>
  <c r="C796" i="8"/>
  <c r="I795" i="8"/>
  <c r="G795" i="8"/>
  <c r="E795" i="8"/>
  <c r="C795" i="8"/>
  <c r="I794" i="8"/>
  <c r="G794" i="8"/>
  <c r="E794" i="8"/>
  <c r="C794" i="8"/>
  <c r="I793" i="8"/>
  <c r="G793" i="8"/>
  <c r="E793" i="8"/>
  <c r="C793" i="8"/>
  <c r="I792" i="8"/>
  <c r="G792" i="8"/>
  <c r="E792" i="8"/>
  <c r="C792" i="8"/>
  <c r="I791" i="8"/>
  <c r="G791" i="8"/>
  <c r="E791" i="8"/>
  <c r="C791" i="8"/>
  <c r="I790" i="8"/>
  <c r="G790" i="8"/>
  <c r="E790" i="8"/>
  <c r="C790" i="8"/>
  <c r="I789" i="8"/>
  <c r="G789" i="8"/>
  <c r="E789" i="8"/>
  <c r="C789" i="8"/>
  <c r="I788" i="8"/>
  <c r="G788" i="8"/>
  <c r="E788" i="8"/>
  <c r="C788" i="8"/>
  <c r="I787" i="8"/>
  <c r="G787" i="8"/>
  <c r="E787" i="8"/>
  <c r="C787" i="8"/>
  <c r="I786" i="8"/>
  <c r="G786" i="8"/>
  <c r="E786" i="8"/>
  <c r="C786" i="8"/>
  <c r="I785" i="8"/>
  <c r="G785" i="8"/>
  <c r="E785" i="8"/>
  <c r="C785" i="8"/>
  <c r="I784" i="8"/>
  <c r="G784" i="8"/>
  <c r="E784" i="8"/>
  <c r="C784" i="8"/>
  <c r="I783" i="8"/>
  <c r="G783" i="8"/>
  <c r="E783" i="8"/>
  <c r="C783" i="8"/>
  <c r="I782" i="8"/>
  <c r="G782" i="8"/>
  <c r="E782" i="8"/>
  <c r="C782" i="8"/>
  <c r="I781" i="8"/>
  <c r="G781" i="8"/>
  <c r="E781" i="8"/>
  <c r="C781" i="8"/>
  <c r="I780" i="8"/>
  <c r="G780" i="8"/>
  <c r="E780" i="8"/>
  <c r="C780" i="8"/>
  <c r="I779" i="8"/>
  <c r="G779" i="8"/>
  <c r="E779" i="8"/>
  <c r="C779" i="8"/>
  <c r="I778" i="8"/>
  <c r="G778" i="8"/>
  <c r="E778" i="8"/>
  <c r="C778" i="8"/>
  <c r="I777" i="8"/>
  <c r="G777" i="8"/>
  <c r="E777" i="8"/>
  <c r="C777" i="8"/>
  <c r="I776" i="8"/>
  <c r="G776" i="8"/>
  <c r="E776" i="8"/>
  <c r="C776" i="8"/>
  <c r="I775" i="8"/>
  <c r="G775" i="8"/>
  <c r="E775" i="8"/>
  <c r="C775" i="8"/>
  <c r="I774" i="8"/>
  <c r="G774" i="8"/>
  <c r="E774" i="8"/>
  <c r="C774" i="8"/>
  <c r="I773" i="8"/>
  <c r="G773" i="8"/>
  <c r="E773" i="8"/>
  <c r="C773" i="8"/>
  <c r="I772" i="8"/>
  <c r="G772" i="8"/>
  <c r="E772" i="8"/>
  <c r="C772" i="8"/>
  <c r="I771" i="8"/>
  <c r="G771" i="8"/>
  <c r="E771" i="8"/>
  <c r="C771" i="8"/>
  <c r="I770" i="8"/>
  <c r="G770" i="8"/>
  <c r="E770" i="8"/>
  <c r="C770" i="8"/>
  <c r="I769" i="8"/>
  <c r="G769" i="8"/>
  <c r="E769" i="8"/>
  <c r="C769" i="8"/>
  <c r="I768" i="8"/>
  <c r="G768" i="8"/>
  <c r="E768" i="8"/>
  <c r="C768" i="8"/>
  <c r="I767" i="8"/>
  <c r="G767" i="8"/>
  <c r="E767" i="8"/>
  <c r="C767" i="8"/>
  <c r="I766" i="8"/>
  <c r="G766" i="8"/>
  <c r="E766" i="8"/>
  <c r="C766" i="8"/>
  <c r="I765" i="8"/>
  <c r="G765" i="8"/>
  <c r="E765" i="8"/>
  <c r="C765" i="8"/>
  <c r="I764" i="8"/>
  <c r="G764" i="8"/>
  <c r="E764" i="8"/>
  <c r="C764" i="8"/>
  <c r="I763" i="8"/>
  <c r="G763" i="8"/>
  <c r="E763" i="8"/>
  <c r="C763" i="8"/>
  <c r="I762" i="8"/>
  <c r="G762" i="8"/>
  <c r="E762" i="8"/>
  <c r="C762" i="8"/>
  <c r="I761" i="8"/>
  <c r="G761" i="8"/>
  <c r="E761" i="8"/>
  <c r="C761" i="8"/>
  <c r="I760" i="8"/>
  <c r="G760" i="8"/>
  <c r="E760" i="8"/>
  <c r="C760" i="8"/>
  <c r="I759" i="8"/>
  <c r="G759" i="8"/>
  <c r="E759" i="8"/>
  <c r="C759" i="8"/>
  <c r="I758" i="8"/>
  <c r="G758" i="8"/>
  <c r="E758" i="8"/>
  <c r="C758" i="8"/>
  <c r="I757" i="8"/>
  <c r="G757" i="8"/>
  <c r="E757" i="8"/>
  <c r="C757" i="8"/>
  <c r="I756" i="8"/>
  <c r="G756" i="8"/>
  <c r="E756" i="8"/>
  <c r="C756" i="8"/>
  <c r="I755" i="8"/>
  <c r="G755" i="8"/>
  <c r="E755" i="8"/>
  <c r="C755" i="8"/>
  <c r="I754" i="8"/>
  <c r="G754" i="8"/>
  <c r="E754" i="8"/>
  <c r="C754" i="8"/>
  <c r="I753" i="8"/>
  <c r="G753" i="8"/>
  <c r="E753" i="8"/>
  <c r="C753" i="8"/>
  <c r="I752" i="8"/>
  <c r="G752" i="8"/>
  <c r="E752" i="8"/>
  <c r="C752" i="8"/>
  <c r="I751" i="8"/>
  <c r="G751" i="8"/>
  <c r="E751" i="8"/>
  <c r="C751" i="8"/>
  <c r="I750" i="8"/>
  <c r="G750" i="8"/>
  <c r="E750" i="8"/>
  <c r="C750" i="8"/>
  <c r="I749" i="8"/>
  <c r="G749" i="8"/>
  <c r="E749" i="8"/>
  <c r="C749" i="8"/>
  <c r="I748" i="8"/>
  <c r="G748" i="8"/>
  <c r="E748" i="8"/>
  <c r="C748" i="8"/>
  <c r="I747" i="8"/>
  <c r="G747" i="8"/>
  <c r="E747" i="8"/>
  <c r="C747" i="8"/>
  <c r="I746" i="8"/>
  <c r="G746" i="8"/>
  <c r="E746" i="8"/>
  <c r="C746" i="8"/>
  <c r="I745" i="8"/>
  <c r="G745" i="8"/>
  <c r="E745" i="8"/>
  <c r="C745" i="8"/>
  <c r="I744" i="8"/>
  <c r="G744" i="8"/>
  <c r="E744" i="8"/>
  <c r="C744" i="8"/>
  <c r="I743" i="8"/>
  <c r="G743" i="8"/>
  <c r="E743" i="8"/>
  <c r="C743" i="8"/>
  <c r="I742" i="8"/>
  <c r="G742" i="8"/>
  <c r="E742" i="8"/>
  <c r="C742" i="8"/>
  <c r="I741" i="8"/>
  <c r="G741" i="8"/>
  <c r="E741" i="8"/>
  <c r="C741" i="8"/>
  <c r="I740" i="8"/>
  <c r="G740" i="8"/>
  <c r="E740" i="8"/>
  <c r="C740" i="8"/>
  <c r="I739" i="8"/>
  <c r="G739" i="8"/>
  <c r="E739" i="8"/>
  <c r="C739" i="8"/>
  <c r="I738" i="8"/>
  <c r="G738" i="8"/>
  <c r="E738" i="8"/>
  <c r="C738" i="8"/>
  <c r="I737" i="8"/>
  <c r="G737" i="8"/>
  <c r="E737" i="8"/>
  <c r="C737" i="8"/>
  <c r="I736" i="8"/>
  <c r="G736" i="8"/>
  <c r="E736" i="8"/>
  <c r="C736" i="8"/>
  <c r="I735" i="8"/>
  <c r="G735" i="8"/>
  <c r="E735" i="8"/>
  <c r="C735" i="8"/>
  <c r="I734" i="8"/>
  <c r="G734" i="8"/>
  <c r="E734" i="8"/>
  <c r="C734" i="8"/>
  <c r="I733" i="8"/>
  <c r="G733" i="8"/>
  <c r="E733" i="8"/>
  <c r="C733" i="8"/>
  <c r="I732" i="8"/>
  <c r="G732" i="8"/>
  <c r="E732" i="8"/>
  <c r="C732" i="8"/>
  <c r="I731" i="8"/>
  <c r="G731" i="8"/>
  <c r="E731" i="8"/>
  <c r="C731" i="8"/>
  <c r="I730" i="8"/>
  <c r="G730" i="8"/>
  <c r="E730" i="8"/>
  <c r="C730" i="8"/>
  <c r="I729" i="8"/>
  <c r="G729" i="8"/>
  <c r="E729" i="8"/>
  <c r="C729" i="8"/>
  <c r="I728" i="8"/>
  <c r="G728" i="8"/>
  <c r="E728" i="8"/>
  <c r="C728" i="8"/>
  <c r="I727" i="8"/>
  <c r="G727" i="8"/>
  <c r="E727" i="8"/>
  <c r="C727" i="8"/>
  <c r="I726" i="8"/>
  <c r="G726" i="8"/>
  <c r="E726" i="8"/>
  <c r="C726" i="8"/>
  <c r="I725" i="8"/>
  <c r="G725" i="8"/>
  <c r="E725" i="8"/>
  <c r="C725" i="8"/>
  <c r="I724" i="8"/>
  <c r="G724" i="8"/>
  <c r="E724" i="8"/>
  <c r="C724" i="8"/>
  <c r="I723" i="8"/>
  <c r="G723" i="8"/>
  <c r="E723" i="8"/>
  <c r="C723" i="8"/>
  <c r="I722" i="8"/>
  <c r="G722" i="8"/>
  <c r="E722" i="8"/>
  <c r="C722" i="8"/>
  <c r="I721" i="8"/>
  <c r="G721" i="8"/>
  <c r="E721" i="8"/>
  <c r="C721" i="8"/>
  <c r="I720" i="8"/>
  <c r="G720" i="8"/>
  <c r="E720" i="8"/>
  <c r="C720" i="8"/>
  <c r="I719" i="8"/>
  <c r="G719" i="8"/>
  <c r="E719" i="8"/>
  <c r="C719" i="8"/>
  <c r="I718" i="8"/>
  <c r="G718" i="8"/>
  <c r="E718" i="8"/>
  <c r="C718" i="8"/>
  <c r="I717" i="8"/>
  <c r="G717" i="8"/>
  <c r="E717" i="8"/>
  <c r="C717" i="8"/>
  <c r="I716" i="8"/>
  <c r="G716" i="8"/>
  <c r="E716" i="8"/>
  <c r="C716" i="8"/>
  <c r="I715" i="8"/>
  <c r="G715" i="8"/>
  <c r="E715" i="8"/>
  <c r="C715" i="8"/>
  <c r="I714" i="8"/>
  <c r="G714" i="8"/>
  <c r="E714" i="8"/>
  <c r="C714" i="8"/>
  <c r="I713" i="8"/>
  <c r="G713" i="8"/>
  <c r="E713" i="8"/>
  <c r="C713" i="8"/>
  <c r="I712" i="8"/>
  <c r="G712" i="8"/>
  <c r="E712" i="8"/>
  <c r="C712" i="8"/>
  <c r="I711" i="8"/>
  <c r="G711" i="8"/>
  <c r="E711" i="8"/>
  <c r="C711" i="8"/>
  <c r="I710" i="8"/>
  <c r="G710" i="8"/>
  <c r="E710" i="8"/>
  <c r="C710" i="8"/>
  <c r="I709" i="8"/>
  <c r="G709" i="8"/>
  <c r="E709" i="8"/>
  <c r="C709" i="8"/>
  <c r="I708" i="8"/>
  <c r="G708" i="8"/>
  <c r="E708" i="8"/>
  <c r="C708" i="8"/>
  <c r="I707" i="8"/>
  <c r="G707" i="8"/>
  <c r="E707" i="8"/>
  <c r="C707" i="8"/>
  <c r="I706" i="8"/>
  <c r="G706" i="8"/>
  <c r="E706" i="8"/>
  <c r="C706" i="8"/>
  <c r="I705" i="8"/>
  <c r="G705" i="8"/>
  <c r="E705" i="8"/>
  <c r="C705" i="8"/>
  <c r="I704" i="8"/>
  <c r="G704" i="8"/>
  <c r="E704" i="8"/>
  <c r="C704" i="8"/>
  <c r="I703" i="8"/>
  <c r="G703" i="8"/>
  <c r="E703" i="8"/>
  <c r="C703" i="8"/>
  <c r="I702" i="8"/>
  <c r="G702" i="8"/>
  <c r="E702" i="8"/>
  <c r="C702" i="8"/>
  <c r="I701" i="8"/>
  <c r="G701" i="8"/>
  <c r="E701" i="8"/>
  <c r="C701" i="8"/>
  <c r="I700" i="8"/>
  <c r="G700" i="8"/>
  <c r="E700" i="8"/>
  <c r="C700" i="8"/>
  <c r="I699" i="8"/>
  <c r="G699" i="8"/>
  <c r="E699" i="8"/>
  <c r="C699" i="8"/>
  <c r="I698" i="8"/>
  <c r="G698" i="8"/>
  <c r="E698" i="8"/>
  <c r="C698" i="8"/>
  <c r="I697" i="8"/>
  <c r="G697" i="8"/>
  <c r="E697" i="8"/>
  <c r="C697" i="8"/>
  <c r="I696" i="8"/>
  <c r="G696" i="8"/>
  <c r="E696" i="8"/>
  <c r="C696" i="8"/>
  <c r="I695" i="8"/>
  <c r="G695" i="8"/>
  <c r="E695" i="8"/>
  <c r="C695" i="8"/>
  <c r="I694" i="8"/>
  <c r="G694" i="8"/>
  <c r="E694" i="8"/>
  <c r="C694" i="8"/>
  <c r="I693" i="8"/>
  <c r="G693" i="8"/>
  <c r="E693" i="8"/>
  <c r="C693" i="8"/>
  <c r="I692" i="8"/>
  <c r="G692" i="8"/>
  <c r="E692" i="8"/>
  <c r="C692" i="8"/>
  <c r="I691" i="8"/>
  <c r="G691" i="8"/>
  <c r="E691" i="8"/>
  <c r="C691" i="8"/>
  <c r="I690" i="8"/>
  <c r="G690" i="8"/>
  <c r="E690" i="8"/>
  <c r="C690" i="8"/>
  <c r="I689" i="8"/>
  <c r="G689" i="8"/>
  <c r="E689" i="8"/>
  <c r="C689" i="8"/>
  <c r="I688" i="8"/>
  <c r="G688" i="8"/>
  <c r="E688" i="8"/>
  <c r="C688" i="8"/>
  <c r="I687" i="8"/>
  <c r="G687" i="8"/>
  <c r="E687" i="8"/>
  <c r="C687" i="8"/>
  <c r="I686" i="8"/>
  <c r="G686" i="8"/>
  <c r="E686" i="8"/>
  <c r="C686" i="8"/>
  <c r="I685" i="8"/>
  <c r="G685" i="8"/>
  <c r="E685" i="8"/>
  <c r="C685" i="8"/>
  <c r="I684" i="8"/>
  <c r="G684" i="8"/>
  <c r="E684" i="8"/>
  <c r="C684" i="8"/>
  <c r="I683" i="8"/>
  <c r="G683" i="8"/>
  <c r="E683" i="8"/>
  <c r="C683" i="8"/>
  <c r="I682" i="8"/>
  <c r="G682" i="8"/>
  <c r="E682" i="8"/>
  <c r="C682" i="8"/>
  <c r="I681" i="8"/>
  <c r="G681" i="8"/>
  <c r="E681" i="8"/>
  <c r="C681" i="8"/>
  <c r="I680" i="8"/>
  <c r="G680" i="8"/>
  <c r="E680" i="8"/>
  <c r="C680" i="8"/>
  <c r="I679" i="8"/>
  <c r="G679" i="8"/>
  <c r="E679" i="8"/>
  <c r="C679" i="8"/>
  <c r="I678" i="8"/>
  <c r="G678" i="8"/>
  <c r="E678" i="8"/>
  <c r="C678" i="8"/>
  <c r="I677" i="8"/>
  <c r="G677" i="8"/>
  <c r="E677" i="8"/>
  <c r="C677" i="8"/>
  <c r="I676" i="8"/>
  <c r="G676" i="8"/>
  <c r="E676" i="8"/>
  <c r="C676" i="8"/>
  <c r="I675" i="8"/>
  <c r="G675" i="8"/>
  <c r="E675" i="8"/>
  <c r="C675" i="8"/>
  <c r="I674" i="8"/>
  <c r="G674" i="8"/>
  <c r="E674" i="8"/>
  <c r="C674" i="8"/>
  <c r="I673" i="8"/>
  <c r="G673" i="8"/>
  <c r="E673" i="8"/>
  <c r="C673" i="8"/>
  <c r="I672" i="8"/>
  <c r="G672" i="8"/>
  <c r="E672" i="8"/>
  <c r="C672" i="8"/>
  <c r="I671" i="8"/>
  <c r="G671" i="8"/>
  <c r="E671" i="8"/>
  <c r="C671" i="8"/>
  <c r="I670" i="8"/>
  <c r="G670" i="8"/>
  <c r="E670" i="8"/>
  <c r="C670" i="8"/>
  <c r="I669" i="8"/>
  <c r="G669" i="8"/>
  <c r="E669" i="8"/>
  <c r="C669" i="8"/>
  <c r="I668" i="8"/>
  <c r="G668" i="8"/>
  <c r="E668" i="8"/>
  <c r="C668" i="8"/>
  <c r="I667" i="8"/>
  <c r="G667" i="8"/>
  <c r="E667" i="8"/>
  <c r="C667" i="8"/>
  <c r="I666" i="8"/>
  <c r="G666" i="8"/>
  <c r="E666" i="8"/>
  <c r="C666" i="8"/>
  <c r="I665" i="8"/>
  <c r="G665" i="8"/>
  <c r="E665" i="8"/>
  <c r="C665" i="8"/>
  <c r="I664" i="8"/>
  <c r="G664" i="8"/>
  <c r="E664" i="8"/>
  <c r="C664" i="8"/>
  <c r="I663" i="8"/>
  <c r="G663" i="8"/>
  <c r="E663" i="8"/>
  <c r="C663" i="8"/>
  <c r="I662" i="8"/>
  <c r="G662" i="8"/>
  <c r="E662" i="8"/>
  <c r="C662" i="8"/>
  <c r="I661" i="8"/>
  <c r="G661" i="8"/>
  <c r="E661" i="8"/>
  <c r="C661" i="8"/>
  <c r="I660" i="8"/>
  <c r="G660" i="8"/>
  <c r="E660" i="8"/>
  <c r="C660" i="8"/>
  <c r="I659" i="8"/>
  <c r="G659" i="8"/>
  <c r="E659" i="8"/>
  <c r="C659" i="8"/>
  <c r="I658" i="8"/>
  <c r="G658" i="8"/>
  <c r="E658" i="8"/>
  <c r="C658" i="8"/>
  <c r="I657" i="8"/>
  <c r="G657" i="8"/>
  <c r="E657" i="8"/>
  <c r="C657" i="8"/>
  <c r="I656" i="8"/>
  <c r="G656" i="8"/>
  <c r="E656" i="8"/>
  <c r="C656" i="8"/>
  <c r="I655" i="8"/>
  <c r="G655" i="8"/>
  <c r="E655" i="8"/>
  <c r="C655" i="8"/>
  <c r="I654" i="8"/>
  <c r="G654" i="8"/>
  <c r="E654" i="8"/>
  <c r="C654" i="8"/>
  <c r="I653" i="8"/>
  <c r="G653" i="8"/>
  <c r="E653" i="8"/>
  <c r="C653" i="8"/>
  <c r="I652" i="8"/>
  <c r="G652" i="8"/>
  <c r="E652" i="8"/>
  <c r="C652" i="8"/>
  <c r="I651" i="8"/>
  <c r="G651" i="8"/>
  <c r="E651" i="8"/>
  <c r="C651" i="8"/>
  <c r="I650" i="8"/>
  <c r="G650" i="8"/>
  <c r="E650" i="8"/>
  <c r="C650" i="8"/>
  <c r="I649" i="8"/>
  <c r="G649" i="8"/>
  <c r="E649" i="8"/>
  <c r="C649" i="8"/>
  <c r="I648" i="8"/>
  <c r="G648" i="8"/>
  <c r="E648" i="8"/>
  <c r="C648" i="8"/>
  <c r="I647" i="8"/>
  <c r="G647" i="8"/>
  <c r="E647" i="8"/>
  <c r="C647" i="8"/>
  <c r="I646" i="8"/>
  <c r="G646" i="8"/>
  <c r="E646" i="8"/>
  <c r="C646" i="8"/>
  <c r="I645" i="8"/>
  <c r="G645" i="8"/>
  <c r="E645" i="8"/>
  <c r="C645" i="8"/>
  <c r="I644" i="8"/>
  <c r="G644" i="8"/>
  <c r="E644" i="8"/>
  <c r="C644" i="8"/>
  <c r="I643" i="8"/>
  <c r="G643" i="8"/>
  <c r="E643" i="8"/>
  <c r="C643" i="8"/>
  <c r="I642" i="8"/>
  <c r="G642" i="8"/>
  <c r="E642" i="8"/>
  <c r="C642" i="8"/>
  <c r="I641" i="8"/>
  <c r="G641" i="8"/>
  <c r="E641" i="8"/>
  <c r="C641" i="8"/>
  <c r="I640" i="8"/>
  <c r="G640" i="8"/>
  <c r="E640" i="8"/>
  <c r="C640" i="8"/>
  <c r="I639" i="8"/>
  <c r="G639" i="8"/>
  <c r="E639" i="8"/>
  <c r="C639" i="8"/>
  <c r="I638" i="8"/>
  <c r="G638" i="8"/>
  <c r="E638" i="8"/>
  <c r="C638" i="8"/>
  <c r="I637" i="8"/>
  <c r="G637" i="8"/>
  <c r="E637" i="8"/>
  <c r="C637" i="8"/>
  <c r="I636" i="8"/>
  <c r="G636" i="8"/>
  <c r="E636" i="8"/>
  <c r="C636" i="8"/>
  <c r="I635" i="8"/>
  <c r="G635" i="8"/>
  <c r="E635" i="8"/>
  <c r="C635" i="8"/>
  <c r="I634" i="8"/>
  <c r="G634" i="8"/>
  <c r="E634" i="8"/>
  <c r="C634" i="8"/>
  <c r="I633" i="8"/>
  <c r="G633" i="8"/>
  <c r="E633" i="8"/>
  <c r="C633" i="8"/>
  <c r="I632" i="8"/>
  <c r="G632" i="8"/>
  <c r="E632" i="8"/>
  <c r="C632" i="8"/>
  <c r="I631" i="8"/>
  <c r="G631" i="8"/>
  <c r="E631" i="8"/>
  <c r="C631" i="8"/>
  <c r="I630" i="8"/>
  <c r="G630" i="8"/>
  <c r="E630" i="8"/>
  <c r="C630" i="8"/>
  <c r="I629" i="8"/>
  <c r="G629" i="8"/>
  <c r="E629" i="8"/>
  <c r="C629" i="8"/>
  <c r="I628" i="8"/>
  <c r="G628" i="8"/>
  <c r="E628" i="8"/>
  <c r="C628" i="8"/>
  <c r="I627" i="8"/>
  <c r="G627" i="8"/>
  <c r="E627" i="8"/>
  <c r="C627" i="8"/>
  <c r="I626" i="8"/>
  <c r="G626" i="8"/>
  <c r="E626" i="8"/>
  <c r="C626" i="8"/>
  <c r="I625" i="8"/>
  <c r="G625" i="8"/>
  <c r="E625" i="8"/>
  <c r="C625" i="8"/>
  <c r="I624" i="8"/>
  <c r="G624" i="8"/>
  <c r="E624" i="8"/>
  <c r="C624" i="8"/>
  <c r="I623" i="8"/>
  <c r="G623" i="8"/>
  <c r="E623" i="8"/>
  <c r="C623" i="8"/>
  <c r="I622" i="8"/>
  <c r="G622" i="8"/>
  <c r="E622" i="8"/>
  <c r="C622" i="8"/>
  <c r="I621" i="8"/>
  <c r="G621" i="8"/>
  <c r="E621" i="8"/>
  <c r="C621" i="8"/>
  <c r="I620" i="8"/>
  <c r="G620" i="8"/>
  <c r="E620" i="8"/>
  <c r="C620" i="8"/>
  <c r="I619" i="8"/>
  <c r="G619" i="8"/>
  <c r="E619" i="8"/>
  <c r="C619" i="8"/>
  <c r="I618" i="8"/>
  <c r="G618" i="8"/>
  <c r="E618" i="8"/>
  <c r="C618" i="8"/>
  <c r="I617" i="8"/>
  <c r="G617" i="8"/>
  <c r="E617" i="8"/>
  <c r="C617" i="8"/>
  <c r="I616" i="8"/>
  <c r="G616" i="8"/>
  <c r="E616" i="8"/>
  <c r="C616" i="8"/>
  <c r="I615" i="8"/>
  <c r="G615" i="8"/>
  <c r="E615" i="8"/>
  <c r="C615" i="8"/>
  <c r="I614" i="8"/>
  <c r="G614" i="8"/>
  <c r="E614" i="8"/>
  <c r="C614" i="8"/>
  <c r="I613" i="8"/>
  <c r="G613" i="8"/>
  <c r="E613" i="8"/>
  <c r="C613" i="8"/>
  <c r="I612" i="8"/>
  <c r="G612" i="8"/>
  <c r="E612" i="8"/>
  <c r="C612" i="8"/>
  <c r="I611" i="8"/>
  <c r="G611" i="8"/>
  <c r="E611" i="8"/>
  <c r="C611" i="8"/>
  <c r="I610" i="8"/>
  <c r="G610" i="8"/>
  <c r="E610" i="8"/>
  <c r="C610" i="8"/>
  <c r="I609" i="8"/>
  <c r="G609" i="8"/>
  <c r="E609" i="8"/>
  <c r="C609" i="8"/>
  <c r="I608" i="8"/>
  <c r="G608" i="8"/>
  <c r="E608" i="8"/>
  <c r="C608" i="8"/>
  <c r="I607" i="8"/>
  <c r="G607" i="8"/>
  <c r="E607" i="8"/>
  <c r="C607" i="8"/>
  <c r="I606" i="8"/>
  <c r="G606" i="8"/>
  <c r="E606" i="8"/>
  <c r="C606" i="8"/>
  <c r="I605" i="8"/>
  <c r="G605" i="8"/>
  <c r="E605" i="8"/>
  <c r="C605" i="8"/>
  <c r="I604" i="8"/>
  <c r="G604" i="8"/>
  <c r="E604" i="8"/>
  <c r="C604" i="8"/>
  <c r="I603" i="8"/>
  <c r="G603" i="8"/>
  <c r="E603" i="8"/>
  <c r="C603" i="8"/>
  <c r="I602" i="8"/>
  <c r="G602" i="8"/>
  <c r="E602" i="8"/>
  <c r="C602" i="8"/>
  <c r="I601" i="8"/>
  <c r="G601" i="8"/>
  <c r="E601" i="8"/>
  <c r="C601" i="8"/>
  <c r="I600" i="8"/>
  <c r="G600" i="8"/>
  <c r="E600" i="8"/>
  <c r="C600" i="8"/>
  <c r="I599" i="8"/>
  <c r="G599" i="8"/>
  <c r="E599" i="8"/>
  <c r="C599" i="8"/>
  <c r="I598" i="8"/>
  <c r="G598" i="8"/>
  <c r="E598" i="8"/>
  <c r="C598" i="8"/>
  <c r="I597" i="8"/>
  <c r="G597" i="8"/>
  <c r="E597" i="8"/>
  <c r="C597" i="8"/>
  <c r="I596" i="8"/>
  <c r="G596" i="8"/>
  <c r="E596" i="8"/>
  <c r="C596" i="8"/>
  <c r="I595" i="8"/>
  <c r="G595" i="8"/>
  <c r="E595" i="8"/>
  <c r="C595" i="8"/>
  <c r="I594" i="8"/>
  <c r="G594" i="8"/>
  <c r="E594" i="8"/>
  <c r="C594" i="8"/>
  <c r="I593" i="8"/>
  <c r="G593" i="8"/>
  <c r="E593" i="8"/>
  <c r="C593" i="8"/>
  <c r="I592" i="8"/>
  <c r="G592" i="8"/>
  <c r="E592" i="8"/>
  <c r="C592" i="8"/>
  <c r="I591" i="8"/>
  <c r="G591" i="8"/>
  <c r="E591" i="8"/>
  <c r="C591" i="8"/>
  <c r="I590" i="8"/>
  <c r="G590" i="8"/>
  <c r="E590" i="8"/>
  <c r="C590" i="8"/>
  <c r="I589" i="8"/>
  <c r="G589" i="8"/>
  <c r="E589" i="8"/>
  <c r="C589" i="8"/>
  <c r="I588" i="8"/>
  <c r="G588" i="8"/>
  <c r="E588" i="8"/>
  <c r="C588" i="8"/>
  <c r="I587" i="8"/>
  <c r="G587" i="8"/>
  <c r="E587" i="8"/>
  <c r="C587" i="8"/>
  <c r="I586" i="8"/>
  <c r="G586" i="8"/>
  <c r="E586" i="8"/>
  <c r="C586" i="8"/>
  <c r="I585" i="8"/>
  <c r="G585" i="8"/>
  <c r="E585" i="8"/>
  <c r="C585" i="8"/>
  <c r="I584" i="8"/>
  <c r="G584" i="8"/>
  <c r="E584" i="8"/>
  <c r="C584" i="8"/>
  <c r="I583" i="8"/>
  <c r="G583" i="8"/>
  <c r="E583" i="8"/>
  <c r="C583" i="8"/>
  <c r="I582" i="8"/>
  <c r="G582" i="8"/>
  <c r="E582" i="8"/>
  <c r="C582" i="8"/>
  <c r="I581" i="8"/>
  <c r="G581" i="8"/>
  <c r="E581" i="8"/>
  <c r="C581" i="8"/>
  <c r="I580" i="8"/>
  <c r="G580" i="8"/>
  <c r="E580" i="8"/>
  <c r="C580" i="8"/>
  <c r="I579" i="8"/>
  <c r="G579" i="8"/>
  <c r="E579" i="8"/>
  <c r="C579" i="8"/>
  <c r="I578" i="8"/>
  <c r="G578" i="8"/>
  <c r="E578" i="8"/>
  <c r="C578" i="8"/>
  <c r="I577" i="8"/>
  <c r="G577" i="8"/>
  <c r="E577" i="8"/>
  <c r="C577" i="8"/>
  <c r="I576" i="8"/>
  <c r="G576" i="8"/>
  <c r="E576" i="8"/>
  <c r="C576" i="8"/>
  <c r="I575" i="8"/>
  <c r="G575" i="8"/>
  <c r="E575" i="8"/>
  <c r="C575" i="8"/>
  <c r="I574" i="8"/>
  <c r="G574" i="8"/>
  <c r="E574" i="8"/>
  <c r="C574" i="8"/>
  <c r="I573" i="8"/>
  <c r="G573" i="8"/>
  <c r="E573" i="8"/>
  <c r="C573" i="8"/>
  <c r="I572" i="8"/>
  <c r="G572" i="8"/>
  <c r="E572" i="8"/>
  <c r="C572" i="8"/>
  <c r="I571" i="8"/>
  <c r="G571" i="8"/>
  <c r="E571" i="8"/>
  <c r="C571" i="8"/>
  <c r="I570" i="8"/>
  <c r="G570" i="8"/>
  <c r="E570" i="8"/>
  <c r="C570" i="8"/>
  <c r="I569" i="8"/>
  <c r="G569" i="8"/>
  <c r="E569" i="8"/>
  <c r="C569" i="8"/>
  <c r="I568" i="8"/>
  <c r="G568" i="8"/>
  <c r="E568" i="8"/>
  <c r="C568" i="8"/>
  <c r="I567" i="8"/>
  <c r="G567" i="8"/>
  <c r="E567" i="8"/>
  <c r="C567" i="8"/>
  <c r="I566" i="8"/>
  <c r="G566" i="8"/>
  <c r="E566" i="8"/>
  <c r="C566" i="8"/>
  <c r="I565" i="8"/>
  <c r="G565" i="8"/>
  <c r="E565" i="8"/>
  <c r="C565" i="8"/>
  <c r="I564" i="8"/>
  <c r="G564" i="8"/>
  <c r="E564" i="8"/>
  <c r="C564" i="8"/>
  <c r="I563" i="8"/>
  <c r="G563" i="8"/>
  <c r="E563" i="8"/>
  <c r="C563" i="8"/>
  <c r="I562" i="8"/>
  <c r="G562" i="8"/>
  <c r="E562" i="8"/>
  <c r="C562" i="8"/>
  <c r="I561" i="8"/>
  <c r="G561" i="8"/>
  <c r="E561" i="8"/>
  <c r="C561" i="8"/>
  <c r="I560" i="8"/>
  <c r="G560" i="8"/>
  <c r="E560" i="8"/>
  <c r="C560" i="8"/>
  <c r="I559" i="8"/>
  <c r="G559" i="8"/>
  <c r="E559" i="8"/>
  <c r="C559" i="8"/>
  <c r="I558" i="8"/>
  <c r="G558" i="8"/>
  <c r="E558" i="8"/>
  <c r="C558" i="8"/>
  <c r="I557" i="8"/>
  <c r="G557" i="8"/>
  <c r="E557" i="8"/>
  <c r="C557" i="8"/>
  <c r="I556" i="8"/>
  <c r="G556" i="8"/>
  <c r="E556" i="8"/>
  <c r="C556" i="8"/>
  <c r="I555" i="8"/>
  <c r="G555" i="8"/>
  <c r="E555" i="8"/>
  <c r="C555" i="8"/>
  <c r="I554" i="8"/>
  <c r="G554" i="8"/>
  <c r="E554" i="8"/>
  <c r="C554" i="8"/>
  <c r="I553" i="8"/>
  <c r="G553" i="8"/>
  <c r="E553" i="8"/>
  <c r="C553" i="8"/>
  <c r="I552" i="8"/>
  <c r="G552" i="8"/>
  <c r="E552" i="8"/>
  <c r="C552" i="8"/>
  <c r="I551" i="8"/>
  <c r="G551" i="8"/>
  <c r="E551" i="8"/>
  <c r="C551" i="8"/>
  <c r="I550" i="8"/>
  <c r="G550" i="8"/>
  <c r="E550" i="8"/>
  <c r="C550" i="8"/>
  <c r="I549" i="8"/>
  <c r="G549" i="8"/>
  <c r="E549" i="8"/>
  <c r="C549" i="8"/>
  <c r="I548" i="8"/>
  <c r="G548" i="8"/>
  <c r="E548" i="8"/>
  <c r="C548" i="8"/>
  <c r="I547" i="8"/>
  <c r="G547" i="8"/>
  <c r="E547" i="8"/>
  <c r="C547" i="8"/>
  <c r="I546" i="8"/>
  <c r="G546" i="8"/>
  <c r="E546" i="8"/>
  <c r="C546" i="8"/>
  <c r="I545" i="8"/>
  <c r="G545" i="8"/>
  <c r="E545" i="8"/>
  <c r="C545" i="8"/>
  <c r="I544" i="8"/>
  <c r="G544" i="8"/>
  <c r="E544" i="8"/>
  <c r="C544" i="8"/>
  <c r="I543" i="8"/>
  <c r="G543" i="8"/>
  <c r="E543" i="8"/>
  <c r="C543" i="8"/>
  <c r="I542" i="8"/>
  <c r="G542" i="8"/>
  <c r="E542" i="8"/>
  <c r="C542" i="8"/>
  <c r="I541" i="8"/>
  <c r="G541" i="8"/>
  <c r="E541" i="8"/>
  <c r="C541" i="8"/>
  <c r="I540" i="8"/>
  <c r="G540" i="8"/>
  <c r="E540" i="8"/>
  <c r="C540" i="8"/>
  <c r="I539" i="8"/>
  <c r="G539" i="8"/>
  <c r="E539" i="8"/>
  <c r="C539" i="8"/>
  <c r="I538" i="8"/>
  <c r="G538" i="8"/>
  <c r="E538" i="8"/>
  <c r="C538" i="8"/>
  <c r="I537" i="8"/>
  <c r="G537" i="8"/>
  <c r="E537" i="8"/>
  <c r="C537" i="8"/>
  <c r="I536" i="8"/>
  <c r="G536" i="8"/>
  <c r="E536" i="8"/>
  <c r="C536" i="8"/>
  <c r="I535" i="8"/>
  <c r="G535" i="8"/>
  <c r="E535" i="8"/>
  <c r="C535" i="8"/>
  <c r="I534" i="8"/>
  <c r="G534" i="8"/>
  <c r="E534" i="8"/>
  <c r="C534" i="8"/>
  <c r="I533" i="8"/>
  <c r="G533" i="8"/>
  <c r="E533" i="8"/>
  <c r="C533" i="8"/>
  <c r="I532" i="8"/>
  <c r="G532" i="8"/>
  <c r="E532" i="8"/>
  <c r="C532" i="8"/>
  <c r="I531" i="8"/>
  <c r="G531" i="8"/>
  <c r="E531" i="8"/>
  <c r="C531" i="8"/>
  <c r="I530" i="8"/>
  <c r="G530" i="8"/>
  <c r="E530" i="8"/>
  <c r="C530" i="8"/>
  <c r="I529" i="8"/>
  <c r="G529" i="8"/>
  <c r="E529" i="8"/>
  <c r="C529" i="8"/>
  <c r="I528" i="8"/>
  <c r="G528" i="8"/>
  <c r="E528" i="8"/>
  <c r="C528" i="8"/>
  <c r="I527" i="8"/>
  <c r="G527" i="8"/>
  <c r="E527" i="8"/>
  <c r="C527" i="8"/>
  <c r="I526" i="8"/>
  <c r="G526" i="8"/>
  <c r="E526" i="8"/>
  <c r="C526" i="8"/>
  <c r="I525" i="8"/>
  <c r="G525" i="8"/>
  <c r="E525" i="8"/>
  <c r="C525" i="8"/>
  <c r="I524" i="8"/>
  <c r="G524" i="8"/>
  <c r="E524" i="8"/>
  <c r="C524" i="8"/>
  <c r="I523" i="8"/>
  <c r="G523" i="8"/>
  <c r="E523" i="8"/>
  <c r="C523" i="8"/>
  <c r="I522" i="8"/>
  <c r="G522" i="8"/>
  <c r="E522" i="8"/>
  <c r="C522" i="8"/>
  <c r="I521" i="8"/>
  <c r="G521" i="8"/>
  <c r="E521" i="8"/>
  <c r="C521" i="8"/>
  <c r="I520" i="8"/>
  <c r="G520" i="8"/>
  <c r="E520" i="8"/>
  <c r="C520" i="8"/>
  <c r="I519" i="8"/>
  <c r="G519" i="8"/>
  <c r="E519" i="8"/>
  <c r="C519" i="8"/>
  <c r="I518" i="8"/>
  <c r="G518" i="8"/>
  <c r="E518" i="8"/>
  <c r="C518" i="8"/>
  <c r="I517" i="8"/>
  <c r="G517" i="8"/>
  <c r="E517" i="8"/>
  <c r="C517" i="8"/>
  <c r="I516" i="8"/>
  <c r="G516" i="8"/>
  <c r="E516" i="8"/>
  <c r="C516" i="8"/>
  <c r="I515" i="8"/>
  <c r="G515" i="8"/>
  <c r="E515" i="8"/>
  <c r="C515" i="8"/>
  <c r="I514" i="8"/>
  <c r="G514" i="8"/>
  <c r="E514" i="8"/>
  <c r="C514" i="8"/>
  <c r="I513" i="8"/>
  <c r="G513" i="8"/>
  <c r="E513" i="8"/>
  <c r="C513" i="8"/>
  <c r="I512" i="8"/>
  <c r="G512" i="8"/>
  <c r="E512" i="8"/>
  <c r="C512" i="8"/>
  <c r="I511" i="8"/>
  <c r="G511" i="8"/>
  <c r="E511" i="8"/>
  <c r="C511" i="8"/>
  <c r="I510" i="8"/>
  <c r="G510" i="8"/>
  <c r="E510" i="8"/>
  <c r="C510" i="8"/>
  <c r="I509" i="8"/>
  <c r="G509" i="8"/>
  <c r="E509" i="8"/>
  <c r="C509" i="8"/>
  <c r="I508" i="8"/>
  <c r="G508" i="8"/>
  <c r="E508" i="8"/>
  <c r="C508" i="8"/>
  <c r="I507" i="8"/>
  <c r="G507" i="8"/>
  <c r="E507" i="8"/>
  <c r="C507" i="8"/>
  <c r="I506" i="8"/>
  <c r="G506" i="8"/>
  <c r="E506" i="8"/>
  <c r="C506" i="8"/>
  <c r="I505" i="8"/>
  <c r="G505" i="8"/>
  <c r="E505" i="8"/>
  <c r="C505" i="8"/>
  <c r="I504" i="8"/>
  <c r="G504" i="8"/>
  <c r="E504" i="8"/>
  <c r="C504" i="8"/>
  <c r="I503" i="8"/>
  <c r="G503" i="8"/>
  <c r="E503" i="8"/>
  <c r="C503" i="8"/>
  <c r="I502" i="8"/>
  <c r="G502" i="8"/>
  <c r="E502" i="8"/>
  <c r="C502" i="8"/>
  <c r="I501" i="8"/>
  <c r="G501" i="8"/>
  <c r="E501" i="8"/>
  <c r="C501" i="8"/>
  <c r="I500" i="8"/>
  <c r="G500" i="8"/>
  <c r="E500" i="8"/>
  <c r="C500" i="8"/>
  <c r="I499" i="8"/>
  <c r="G499" i="8"/>
  <c r="E499" i="8"/>
  <c r="C499" i="8"/>
  <c r="I498" i="8"/>
  <c r="G498" i="8"/>
  <c r="E498" i="8"/>
  <c r="C498" i="8"/>
  <c r="I497" i="8"/>
  <c r="G497" i="8"/>
  <c r="E497" i="8"/>
  <c r="C497" i="8"/>
  <c r="I496" i="8"/>
  <c r="G496" i="8"/>
  <c r="E496" i="8"/>
  <c r="C496" i="8"/>
  <c r="I495" i="8"/>
  <c r="G495" i="8"/>
  <c r="E495" i="8"/>
  <c r="C495" i="8"/>
  <c r="I494" i="8"/>
  <c r="G494" i="8"/>
  <c r="E494" i="8"/>
  <c r="C494" i="8"/>
  <c r="I493" i="8"/>
  <c r="G493" i="8"/>
  <c r="E493" i="8"/>
  <c r="C493" i="8"/>
  <c r="I492" i="8"/>
  <c r="G492" i="8"/>
  <c r="E492" i="8"/>
  <c r="C492" i="8"/>
  <c r="I491" i="8"/>
  <c r="G491" i="8"/>
  <c r="E491" i="8"/>
  <c r="C491" i="8"/>
  <c r="I490" i="8"/>
  <c r="G490" i="8"/>
  <c r="E490" i="8"/>
  <c r="C490" i="8"/>
  <c r="I489" i="8"/>
  <c r="G489" i="8"/>
  <c r="E489" i="8"/>
  <c r="C489" i="8"/>
  <c r="I488" i="8"/>
  <c r="G488" i="8"/>
  <c r="E488" i="8"/>
  <c r="C488" i="8"/>
  <c r="I487" i="8"/>
  <c r="G487" i="8"/>
  <c r="E487" i="8"/>
  <c r="C487" i="8"/>
  <c r="I486" i="8"/>
  <c r="G486" i="8"/>
  <c r="E486" i="8"/>
  <c r="C486" i="8"/>
  <c r="I485" i="8"/>
  <c r="G485" i="8"/>
  <c r="E485" i="8"/>
  <c r="C485" i="8"/>
  <c r="I484" i="8"/>
  <c r="G484" i="8"/>
  <c r="E484" i="8"/>
  <c r="C484" i="8"/>
  <c r="I483" i="8"/>
  <c r="G483" i="8"/>
  <c r="E483" i="8"/>
  <c r="C483" i="8"/>
  <c r="I482" i="8"/>
  <c r="G482" i="8"/>
  <c r="E482" i="8"/>
  <c r="C482" i="8"/>
  <c r="I481" i="8"/>
  <c r="G481" i="8"/>
  <c r="E481" i="8"/>
  <c r="C481" i="8"/>
  <c r="I480" i="8"/>
  <c r="G480" i="8"/>
  <c r="E480" i="8"/>
  <c r="C480" i="8"/>
  <c r="I479" i="8"/>
  <c r="G479" i="8"/>
  <c r="E479" i="8"/>
  <c r="C479" i="8"/>
  <c r="I478" i="8"/>
  <c r="G478" i="8"/>
  <c r="E478" i="8"/>
  <c r="C478" i="8"/>
  <c r="I477" i="8"/>
  <c r="G477" i="8"/>
  <c r="E477" i="8"/>
  <c r="C477" i="8"/>
  <c r="I476" i="8"/>
  <c r="G476" i="8"/>
  <c r="E476" i="8"/>
  <c r="C476" i="8"/>
  <c r="I475" i="8"/>
  <c r="G475" i="8"/>
  <c r="E475" i="8"/>
  <c r="C475" i="8"/>
  <c r="I474" i="8"/>
  <c r="G474" i="8"/>
  <c r="E474" i="8"/>
  <c r="C474" i="8"/>
  <c r="I473" i="8"/>
  <c r="G473" i="8"/>
  <c r="E473" i="8"/>
  <c r="C473" i="8"/>
  <c r="I472" i="8"/>
  <c r="G472" i="8"/>
  <c r="E472" i="8"/>
  <c r="C472" i="8"/>
  <c r="I471" i="8"/>
  <c r="G471" i="8"/>
  <c r="E471" i="8"/>
  <c r="C471" i="8"/>
  <c r="I470" i="8"/>
  <c r="G470" i="8"/>
  <c r="E470" i="8"/>
  <c r="C470" i="8"/>
  <c r="I469" i="8"/>
  <c r="G469" i="8"/>
  <c r="E469" i="8"/>
  <c r="C469" i="8"/>
  <c r="I468" i="8"/>
  <c r="G468" i="8"/>
  <c r="E468" i="8"/>
  <c r="C468" i="8"/>
  <c r="I467" i="8"/>
  <c r="G467" i="8"/>
  <c r="E467" i="8"/>
  <c r="C467" i="8"/>
  <c r="I466" i="8"/>
  <c r="G466" i="8"/>
  <c r="E466" i="8"/>
  <c r="C466" i="8"/>
  <c r="I465" i="8"/>
  <c r="G465" i="8"/>
  <c r="E465" i="8"/>
  <c r="C465" i="8"/>
  <c r="I464" i="8"/>
  <c r="G464" i="8"/>
  <c r="E464" i="8"/>
  <c r="C464" i="8"/>
  <c r="I463" i="8"/>
  <c r="G463" i="8"/>
  <c r="E463" i="8"/>
  <c r="C463" i="8"/>
  <c r="I462" i="8"/>
  <c r="G462" i="8"/>
  <c r="E462" i="8"/>
  <c r="C462" i="8"/>
  <c r="I461" i="8"/>
  <c r="G461" i="8"/>
  <c r="E461" i="8"/>
  <c r="C461" i="8"/>
  <c r="I460" i="8"/>
  <c r="G460" i="8"/>
  <c r="E460" i="8"/>
  <c r="C460" i="8"/>
  <c r="I459" i="8"/>
  <c r="G459" i="8"/>
  <c r="E459" i="8"/>
  <c r="C459" i="8"/>
  <c r="I458" i="8"/>
  <c r="G458" i="8"/>
  <c r="E458" i="8"/>
  <c r="C458" i="8"/>
  <c r="I457" i="8"/>
  <c r="G457" i="8"/>
  <c r="E457" i="8"/>
  <c r="C457" i="8"/>
  <c r="I456" i="8"/>
  <c r="G456" i="8"/>
  <c r="E456" i="8"/>
  <c r="C456" i="8"/>
  <c r="I455" i="8"/>
  <c r="G455" i="8"/>
  <c r="E455" i="8"/>
  <c r="C455" i="8"/>
  <c r="I454" i="8"/>
  <c r="G454" i="8"/>
  <c r="E454" i="8"/>
  <c r="C454" i="8"/>
  <c r="I453" i="8"/>
  <c r="G453" i="8"/>
  <c r="E453" i="8"/>
  <c r="C453" i="8"/>
  <c r="I452" i="8"/>
  <c r="G452" i="8"/>
  <c r="E452" i="8"/>
  <c r="C452" i="8"/>
  <c r="I451" i="8"/>
  <c r="G451" i="8"/>
  <c r="E451" i="8"/>
  <c r="C451" i="8"/>
  <c r="I450" i="8"/>
  <c r="G450" i="8"/>
  <c r="E450" i="8"/>
  <c r="C450" i="8"/>
  <c r="I449" i="8"/>
  <c r="G449" i="8"/>
  <c r="E449" i="8"/>
  <c r="C449" i="8"/>
  <c r="I448" i="8"/>
  <c r="G448" i="8"/>
  <c r="E448" i="8"/>
  <c r="C448" i="8"/>
  <c r="I447" i="8"/>
  <c r="G447" i="8"/>
  <c r="E447" i="8"/>
  <c r="C447" i="8"/>
  <c r="I446" i="8"/>
  <c r="G446" i="8"/>
  <c r="E446" i="8"/>
  <c r="C446" i="8"/>
  <c r="I445" i="8"/>
  <c r="G445" i="8"/>
  <c r="E445" i="8"/>
  <c r="C445" i="8"/>
  <c r="I444" i="8"/>
  <c r="G444" i="8"/>
  <c r="E444" i="8"/>
  <c r="C444" i="8"/>
  <c r="I443" i="8"/>
  <c r="G443" i="8"/>
  <c r="E443" i="8"/>
  <c r="C443" i="8"/>
  <c r="I442" i="8"/>
  <c r="G442" i="8"/>
  <c r="E442" i="8"/>
  <c r="C442" i="8"/>
  <c r="I441" i="8"/>
  <c r="G441" i="8"/>
  <c r="E441" i="8"/>
  <c r="C441" i="8"/>
  <c r="I440" i="8"/>
  <c r="G440" i="8"/>
  <c r="E440" i="8"/>
  <c r="C440" i="8"/>
  <c r="I439" i="8"/>
  <c r="G439" i="8"/>
  <c r="E439" i="8"/>
  <c r="C439" i="8"/>
  <c r="I438" i="8"/>
  <c r="G438" i="8"/>
  <c r="E438" i="8"/>
  <c r="C438" i="8"/>
  <c r="I437" i="8"/>
  <c r="G437" i="8"/>
  <c r="E437" i="8"/>
  <c r="C437" i="8"/>
  <c r="I436" i="8"/>
  <c r="G436" i="8"/>
  <c r="E436" i="8"/>
  <c r="C436" i="8"/>
  <c r="I435" i="8"/>
  <c r="G435" i="8"/>
  <c r="E435" i="8"/>
  <c r="C435" i="8"/>
  <c r="I434" i="8"/>
  <c r="G434" i="8"/>
  <c r="E434" i="8"/>
  <c r="C434" i="8"/>
  <c r="I433" i="8"/>
  <c r="G433" i="8"/>
  <c r="E433" i="8"/>
  <c r="C433" i="8"/>
  <c r="I432" i="8"/>
  <c r="G432" i="8"/>
  <c r="E432" i="8"/>
  <c r="C432" i="8"/>
  <c r="I431" i="8"/>
  <c r="G431" i="8"/>
  <c r="E431" i="8"/>
  <c r="C431" i="8"/>
  <c r="I430" i="8"/>
  <c r="G430" i="8"/>
  <c r="E430" i="8"/>
  <c r="C430" i="8"/>
  <c r="I429" i="8"/>
  <c r="G429" i="8"/>
  <c r="E429" i="8"/>
  <c r="C429" i="8"/>
  <c r="I428" i="8"/>
  <c r="G428" i="8"/>
  <c r="E428" i="8"/>
  <c r="C428" i="8"/>
  <c r="I427" i="8"/>
  <c r="G427" i="8"/>
  <c r="E427" i="8"/>
  <c r="C427" i="8"/>
  <c r="I426" i="8"/>
  <c r="G426" i="8"/>
  <c r="E426" i="8"/>
  <c r="C426" i="8"/>
  <c r="I425" i="8"/>
  <c r="G425" i="8"/>
  <c r="E425" i="8"/>
  <c r="C425" i="8"/>
  <c r="I424" i="8"/>
  <c r="G424" i="8"/>
  <c r="E424" i="8"/>
  <c r="C424" i="8"/>
  <c r="I423" i="8"/>
  <c r="G423" i="8"/>
  <c r="E423" i="8"/>
  <c r="C423" i="8"/>
  <c r="I422" i="8"/>
  <c r="G422" i="8"/>
  <c r="E422" i="8"/>
  <c r="C422" i="8"/>
  <c r="I421" i="8"/>
  <c r="G421" i="8"/>
  <c r="E421" i="8"/>
  <c r="C421" i="8"/>
  <c r="I420" i="8"/>
  <c r="G420" i="8"/>
  <c r="E420" i="8"/>
  <c r="C420" i="8"/>
  <c r="I419" i="8"/>
  <c r="G419" i="8"/>
  <c r="E419" i="8"/>
  <c r="C419" i="8"/>
  <c r="I418" i="8"/>
  <c r="G418" i="8"/>
  <c r="E418" i="8"/>
  <c r="C418" i="8"/>
  <c r="I417" i="8"/>
  <c r="G417" i="8"/>
  <c r="E417" i="8"/>
  <c r="C417" i="8"/>
  <c r="I416" i="8"/>
  <c r="G416" i="8"/>
  <c r="E416" i="8"/>
  <c r="C416" i="8"/>
  <c r="I415" i="8"/>
  <c r="G415" i="8"/>
  <c r="E415" i="8"/>
  <c r="C415" i="8"/>
  <c r="I414" i="8"/>
  <c r="G414" i="8"/>
  <c r="E414" i="8"/>
  <c r="C414" i="8"/>
  <c r="I413" i="8"/>
  <c r="G413" i="8"/>
  <c r="E413" i="8"/>
  <c r="C413" i="8"/>
  <c r="I412" i="8"/>
  <c r="G412" i="8"/>
  <c r="E412" i="8"/>
  <c r="C412" i="8"/>
  <c r="I411" i="8"/>
  <c r="G411" i="8"/>
  <c r="E411" i="8"/>
  <c r="C411" i="8"/>
  <c r="I410" i="8"/>
  <c r="G410" i="8"/>
  <c r="E410" i="8"/>
  <c r="C410" i="8"/>
  <c r="I409" i="8"/>
  <c r="G409" i="8"/>
  <c r="E409" i="8"/>
  <c r="C409" i="8"/>
  <c r="I408" i="8"/>
  <c r="G408" i="8"/>
  <c r="E408" i="8"/>
  <c r="C408" i="8"/>
  <c r="I407" i="8"/>
  <c r="G407" i="8"/>
  <c r="E407" i="8"/>
  <c r="C407" i="8"/>
  <c r="I406" i="8"/>
  <c r="G406" i="8"/>
  <c r="E406" i="8"/>
  <c r="C406" i="8"/>
  <c r="I405" i="8"/>
  <c r="G405" i="8"/>
  <c r="E405" i="8"/>
  <c r="C405" i="8"/>
  <c r="I404" i="8"/>
  <c r="G404" i="8"/>
  <c r="E404" i="8"/>
  <c r="C404" i="8"/>
  <c r="I403" i="8"/>
  <c r="G403" i="8"/>
  <c r="E403" i="8"/>
  <c r="C403" i="8"/>
  <c r="I402" i="8"/>
  <c r="G402" i="8"/>
  <c r="E402" i="8"/>
  <c r="C402" i="8"/>
  <c r="I401" i="8"/>
  <c r="G401" i="8"/>
  <c r="E401" i="8"/>
  <c r="C401" i="8"/>
  <c r="I400" i="8"/>
  <c r="G400" i="8"/>
  <c r="E400" i="8"/>
  <c r="C400" i="8"/>
  <c r="I399" i="8"/>
  <c r="G399" i="8"/>
  <c r="E399" i="8"/>
  <c r="C399" i="8"/>
  <c r="I398" i="8"/>
  <c r="G398" i="8"/>
  <c r="E398" i="8"/>
  <c r="C398" i="8"/>
  <c r="I397" i="8"/>
  <c r="G397" i="8"/>
  <c r="E397" i="8"/>
  <c r="C397" i="8"/>
  <c r="I396" i="8"/>
  <c r="G396" i="8"/>
  <c r="E396" i="8"/>
  <c r="C396" i="8"/>
  <c r="I395" i="8"/>
  <c r="G395" i="8"/>
  <c r="E395" i="8"/>
  <c r="C395" i="8"/>
  <c r="I394" i="8"/>
  <c r="G394" i="8"/>
  <c r="E394" i="8"/>
  <c r="C394" i="8"/>
  <c r="I393" i="8"/>
  <c r="G393" i="8"/>
  <c r="E393" i="8"/>
  <c r="C393" i="8"/>
  <c r="I392" i="8"/>
  <c r="G392" i="8"/>
  <c r="E392" i="8"/>
  <c r="C392" i="8"/>
  <c r="I391" i="8"/>
  <c r="G391" i="8"/>
  <c r="E391" i="8"/>
  <c r="C391" i="8"/>
  <c r="I390" i="8"/>
  <c r="G390" i="8"/>
  <c r="E390" i="8"/>
  <c r="C390" i="8"/>
  <c r="I389" i="8"/>
  <c r="G389" i="8"/>
  <c r="E389" i="8"/>
  <c r="C389" i="8"/>
  <c r="I388" i="8"/>
  <c r="G388" i="8"/>
  <c r="E388" i="8"/>
  <c r="C388" i="8"/>
  <c r="I387" i="8"/>
  <c r="G387" i="8"/>
  <c r="E387" i="8"/>
  <c r="C387" i="8"/>
  <c r="I386" i="8"/>
  <c r="G386" i="8"/>
  <c r="E386" i="8"/>
  <c r="C386" i="8"/>
  <c r="I385" i="8"/>
  <c r="G385" i="8"/>
  <c r="E385" i="8"/>
  <c r="C385" i="8"/>
  <c r="I384" i="8"/>
  <c r="G384" i="8"/>
  <c r="E384" i="8"/>
  <c r="C384" i="8"/>
  <c r="I383" i="8"/>
  <c r="G383" i="8"/>
  <c r="E383" i="8"/>
  <c r="C383" i="8"/>
  <c r="I382" i="8"/>
  <c r="G382" i="8"/>
  <c r="E382" i="8"/>
  <c r="C382" i="8"/>
  <c r="I381" i="8"/>
  <c r="G381" i="8"/>
  <c r="E381" i="8"/>
  <c r="C381" i="8"/>
  <c r="I380" i="8"/>
  <c r="G380" i="8"/>
  <c r="E380" i="8"/>
  <c r="C380" i="8"/>
  <c r="I379" i="8"/>
  <c r="G379" i="8"/>
  <c r="E379" i="8"/>
  <c r="C379" i="8"/>
  <c r="I378" i="8"/>
  <c r="G378" i="8"/>
  <c r="E378" i="8"/>
  <c r="C378" i="8"/>
  <c r="I377" i="8"/>
  <c r="G377" i="8"/>
  <c r="E377" i="8"/>
  <c r="C377" i="8"/>
  <c r="I376" i="8"/>
  <c r="G376" i="8"/>
  <c r="E376" i="8"/>
  <c r="C376" i="8"/>
  <c r="I375" i="8"/>
  <c r="G375" i="8"/>
  <c r="E375" i="8"/>
  <c r="C375" i="8"/>
  <c r="I374" i="8"/>
  <c r="G374" i="8"/>
  <c r="E374" i="8"/>
  <c r="C374" i="8"/>
  <c r="I373" i="8"/>
  <c r="G373" i="8"/>
  <c r="E373" i="8"/>
  <c r="C373" i="8"/>
  <c r="I372" i="8"/>
  <c r="G372" i="8"/>
  <c r="E372" i="8"/>
  <c r="C372" i="8"/>
  <c r="I371" i="8"/>
  <c r="G371" i="8"/>
  <c r="E371" i="8"/>
  <c r="C371" i="8"/>
  <c r="I370" i="8"/>
  <c r="G370" i="8"/>
  <c r="E370" i="8"/>
  <c r="C370" i="8"/>
  <c r="I369" i="8"/>
  <c r="G369" i="8"/>
  <c r="E369" i="8"/>
  <c r="C369" i="8"/>
  <c r="I368" i="8"/>
  <c r="G368" i="8"/>
  <c r="E368" i="8"/>
  <c r="C368" i="8"/>
  <c r="I367" i="8"/>
  <c r="G367" i="8"/>
  <c r="E367" i="8"/>
  <c r="C367" i="8"/>
  <c r="I366" i="8"/>
  <c r="G366" i="8"/>
  <c r="E366" i="8"/>
  <c r="C366" i="8"/>
  <c r="I365" i="8"/>
  <c r="G365" i="8"/>
  <c r="E365" i="8"/>
  <c r="C365" i="8"/>
  <c r="I364" i="8"/>
  <c r="G364" i="8"/>
  <c r="E364" i="8"/>
  <c r="C364" i="8"/>
  <c r="I363" i="8"/>
  <c r="G363" i="8"/>
  <c r="E363" i="8"/>
  <c r="C363" i="8"/>
  <c r="I362" i="8"/>
  <c r="G362" i="8"/>
  <c r="E362" i="8"/>
  <c r="C362" i="8"/>
  <c r="I361" i="8"/>
  <c r="G361" i="8"/>
  <c r="E361" i="8"/>
  <c r="C361" i="8"/>
  <c r="I360" i="8"/>
  <c r="G360" i="8"/>
  <c r="E360" i="8"/>
  <c r="C360" i="8"/>
  <c r="I359" i="8"/>
  <c r="G359" i="8"/>
  <c r="E359" i="8"/>
  <c r="C359" i="8"/>
  <c r="I358" i="8"/>
  <c r="G358" i="8"/>
  <c r="E358" i="8"/>
  <c r="C358" i="8"/>
  <c r="I357" i="8"/>
  <c r="G357" i="8"/>
  <c r="E357" i="8"/>
  <c r="C357" i="8"/>
  <c r="I356" i="8"/>
  <c r="G356" i="8"/>
  <c r="E356" i="8"/>
  <c r="C356" i="8"/>
  <c r="I355" i="8"/>
  <c r="G355" i="8"/>
  <c r="E355" i="8"/>
  <c r="C355" i="8"/>
  <c r="I354" i="8"/>
  <c r="G354" i="8"/>
  <c r="E354" i="8"/>
  <c r="C354" i="8"/>
  <c r="I353" i="8"/>
  <c r="G353" i="8"/>
  <c r="E353" i="8"/>
  <c r="C353" i="8"/>
  <c r="I352" i="8"/>
  <c r="G352" i="8"/>
  <c r="E352" i="8"/>
  <c r="C352" i="8"/>
  <c r="I351" i="8"/>
  <c r="G351" i="8"/>
  <c r="E351" i="8"/>
  <c r="C351" i="8"/>
  <c r="I350" i="8"/>
  <c r="G350" i="8"/>
  <c r="E350" i="8"/>
  <c r="C350" i="8"/>
  <c r="I349" i="8"/>
  <c r="G349" i="8"/>
  <c r="E349" i="8"/>
  <c r="C349" i="8"/>
  <c r="I348" i="8"/>
  <c r="G348" i="8"/>
  <c r="E348" i="8"/>
  <c r="C348" i="8"/>
  <c r="I347" i="8"/>
  <c r="G347" i="8"/>
  <c r="E347" i="8"/>
  <c r="C347" i="8"/>
  <c r="I346" i="8"/>
  <c r="G346" i="8"/>
  <c r="E346" i="8"/>
  <c r="C346" i="8"/>
  <c r="I345" i="8"/>
  <c r="G345" i="8"/>
  <c r="E345" i="8"/>
  <c r="C345" i="8"/>
  <c r="I344" i="8"/>
  <c r="G344" i="8"/>
  <c r="E344" i="8"/>
  <c r="C344" i="8"/>
  <c r="I343" i="8"/>
  <c r="G343" i="8"/>
  <c r="E343" i="8"/>
  <c r="C343" i="8"/>
  <c r="I342" i="8"/>
  <c r="G342" i="8"/>
  <c r="E342" i="8"/>
  <c r="C342" i="8"/>
  <c r="I341" i="8"/>
  <c r="G341" i="8"/>
  <c r="E341" i="8"/>
  <c r="C341" i="8"/>
  <c r="I340" i="8"/>
  <c r="G340" i="8"/>
  <c r="E340" i="8"/>
  <c r="C340" i="8"/>
  <c r="I339" i="8"/>
  <c r="G339" i="8"/>
  <c r="E339" i="8"/>
  <c r="C339" i="8"/>
  <c r="I338" i="8"/>
  <c r="G338" i="8"/>
  <c r="E338" i="8"/>
  <c r="C338" i="8"/>
  <c r="I337" i="8"/>
  <c r="G337" i="8"/>
  <c r="E337" i="8"/>
  <c r="C337" i="8"/>
  <c r="I336" i="8"/>
  <c r="G336" i="8"/>
  <c r="E336" i="8"/>
  <c r="C336" i="8"/>
  <c r="I335" i="8"/>
  <c r="G335" i="8"/>
  <c r="E335" i="8"/>
  <c r="C335" i="8"/>
  <c r="I334" i="8"/>
  <c r="G334" i="8"/>
  <c r="E334" i="8"/>
  <c r="C334" i="8"/>
  <c r="I333" i="8"/>
  <c r="G333" i="8"/>
  <c r="E333" i="8"/>
  <c r="C333" i="8"/>
  <c r="I332" i="8"/>
  <c r="G332" i="8"/>
  <c r="E332" i="8"/>
  <c r="C332" i="8"/>
  <c r="I331" i="8"/>
  <c r="G331" i="8"/>
  <c r="E331" i="8"/>
  <c r="C331" i="8"/>
  <c r="I330" i="8"/>
  <c r="G330" i="8"/>
  <c r="E330" i="8"/>
  <c r="C330" i="8"/>
  <c r="I329" i="8"/>
  <c r="G329" i="8"/>
  <c r="E329" i="8"/>
  <c r="C329" i="8"/>
  <c r="I328" i="8"/>
  <c r="G328" i="8"/>
  <c r="E328" i="8"/>
  <c r="C328" i="8"/>
  <c r="I327" i="8"/>
  <c r="G327" i="8"/>
  <c r="E327" i="8"/>
  <c r="C327" i="8"/>
  <c r="I326" i="8"/>
  <c r="G326" i="8"/>
  <c r="E326" i="8"/>
  <c r="C326" i="8"/>
  <c r="I325" i="8"/>
  <c r="G325" i="8"/>
  <c r="E325" i="8"/>
  <c r="C325" i="8"/>
  <c r="I324" i="8"/>
  <c r="G324" i="8"/>
  <c r="E324" i="8"/>
  <c r="C324" i="8"/>
  <c r="I323" i="8"/>
  <c r="G323" i="8"/>
  <c r="E323" i="8"/>
  <c r="C323" i="8"/>
  <c r="I322" i="8"/>
  <c r="G322" i="8"/>
  <c r="E322" i="8"/>
  <c r="C322" i="8"/>
  <c r="I321" i="8"/>
  <c r="G321" i="8"/>
  <c r="E321" i="8"/>
  <c r="C321" i="8"/>
  <c r="I320" i="8"/>
  <c r="G320" i="8"/>
  <c r="E320" i="8"/>
  <c r="C320" i="8"/>
  <c r="I319" i="8"/>
  <c r="G319" i="8"/>
  <c r="E319" i="8"/>
  <c r="C319" i="8"/>
  <c r="I318" i="8"/>
  <c r="G318" i="8"/>
  <c r="E318" i="8"/>
  <c r="C318" i="8"/>
  <c r="I317" i="8"/>
  <c r="G317" i="8"/>
  <c r="E317" i="8"/>
  <c r="C317" i="8"/>
  <c r="I316" i="8"/>
  <c r="G316" i="8"/>
  <c r="E316" i="8"/>
  <c r="C316" i="8"/>
  <c r="I315" i="8"/>
  <c r="G315" i="8"/>
  <c r="E315" i="8"/>
  <c r="C315" i="8"/>
  <c r="I314" i="8"/>
  <c r="G314" i="8"/>
  <c r="E314" i="8"/>
  <c r="C314" i="8"/>
  <c r="I313" i="8"/>
  <c r="G313" i="8"/>
  <c r="E313" i="8"/>
  <c r="C313" i="8"/>
  <c r="I312" i="8"/>
  <c r="G312" i="8"/>
  <c r="E312" i="8"/>
  <c r="C312" i="8"/>
  <c r="I311" i="8"/>
  <c r="G311" i="8"/>
  <c r="E311" i="8"/>
  <c r="C311" i="8"/>
  <c r="I310" i="8"/>
  <c r="G310" i="8"/>
  <c r="E310" i="8"/>
  <c r="C310" i="8"/>
  <c r="I309" i="8"/>
  <c r="G309" i="8"/>
  <c r="E309" i="8"/>
  <c r="C309" i="8"/>
  <c r="I308" i="8"/>
  <c r="G308" i="8"/>
  <c r="E308" i="8"/>
  <c r="C308" i="8"/>
  <c r="I307" i="8"/>
  <c r="G307" i="8"/>
  <c r="E307" i="8"/>
  <c r="C307" i="8"/>
  <c r="I306" i="8"/>
  <c r="G306" i="8"/>
  <c r="E306" i="8"/>
  <c r="C306" i="8"/>
  <c r="I305" i="8"/>
  <c r="G305" i="8"/>
  <c r="E305" i="8"/>
  <c r="C305" i="8"/>
  <c r="I304" i="8"/>
  <c r="G304" i="8"/>
  <c r="E304" i="8"/>
  <c r="C304" i="8"/>
  <c r="I303" i="8"/>
  <c r="G303" i="8"/>
  <c r="E303" i="8"/>
  <c r="C303" i="8"/>
  <c r="I302" i="8"/>
  <c r="G302" i="8"/>
  <c r="E302" i="8"/>
  <c r="C302" i="8"/>
  <c r="I301" i="8"/>
  <c r="G301" i="8"/>
  <c r="E301" i="8"/>
  <c r="C301" i="8"/>
  <c r="I300" i="8"/>
  <c r="G300" i="8"/>
  <c r="E300" i="8"/>
  <c r="C300" i="8"/>
  <c r="I299" i="8"/>
  <c r="G299" i="8"/>
  <c r="E299" i="8"/>
  <c r="C299" i="8"/>
  <c r="I298" i="8"/>
  <c r="G298" i="8"/>
  <c r="E298" i="8"/>
  <c r="C298" i="8"/>
  <c r="I297" i="8"/>
  <c r="G297" i="8"/>
  <c r="E297" i="8"/>
  <c r="C297" i="8"/>
  <c r="I296" i="8"/>
  <c r="G296" i="8"/>
  <c r="E296" i="8"/>
  <c r="C296" i="8"/>
  <c r="I295" i="8"/>
  <c r="G295" i="8"/>
  <c r="E295" i="8"/>
  <c r="C295" i="8"/>
  <c r="I294" i="8"/>
  <c r="G294" i="8"/>
  <c r="E294" i="8"/>
  <c r="C294" i="8"/>
  <c r="I293" i="8"/>
  <c r="G293" i="8"/>
  <c r="E293" i="8"/>
  <c r="C293" i="8"/>
  <c r="I292" i="8"/>
  <c r="G292" i="8"/>
  <c r="E292" i="8"/>
  <c r="C292" i="8"/>
  <c r="I291" i="8"/>
  <c r="G291" i="8"/>
  <c r="E291" i="8"/>
  <c r="C291" i="8"/>
  <c r="I290" i="8"/>
  <c r="G290" i="8"/>
  <c r="E290" i="8"/>
  <c r="C290" i="8"/>
  <c r="I289" i="8"/>
  <c r="G289" i="8"/>
  <c r="E289" i="8"/>
  <c r="C289" i="8"/>
  <c r="I288" i="8"/>
  <c r="G288" i="8"/>
  <c r="E288" i="8"/>
  <c r="C288" i="8"/>
  <c r="I287" i="8"/>
  <c r="G287" i="8"/>
  <c r="E287" i="8"/>
  <c r="C287" i="8"/>
  <c r="I286" i="8"/>
  <c r="G286" i="8"/>
  <c r="E286" i="8"/>
  <c r="C286" i="8"/>
  <c r="I285" i="8"/>
  <c r="G285" i="8"/>
  <c r="E285" i="8"/>
  <c r="C285" i="8"/>
  <c r="I284" i="8"/>
  <c r="G284" i="8"/>
  <c r="E284" i="8"/>
  <c r="C284" i="8"/>
  <c r="I283" i="8"/>
  <c r="G283" i="8"/>
  <c r="E283" i="8"/>
  <c r="C283" i="8"/>
  <c r="I282" i="8"/>
  <c r="G282" i="8"/>
  <c r="E282" i="8"/>
  <c r="C282" i="8"/>
  <c r="I281" i="8"/>
  <c r="G281" i="8"/>
  <c r="E281" i="8"/>
  <c r="C281" i="8"/>
  <c r="I280" i="8"/>
  <c r="G280" i="8"/>
  <c r="E280" i="8"/>
  <c r="C280" i="8"/>
  <c r="I279" i="8"/>
  <c r="G279" i="8"/>
  <c r="E279" i="8"/>
  <c r="C279" i="8"/>
  <c r="I278" i="8"/>
  <c r="G278" i="8"/>
  <c r="E278" i="8"/>
  <c r="C278" i="8"/>
  <c r="I277" i="8"/>
  <c r="G277" i="8"/>
  <c r="E277" i="8"/>
  <c r="C277" i="8"/>
  <c r="I276" i="8"/>
  <c r="G276" i="8"/>
  <c r="E276" i="8"/>
  <c r="C276" i="8"/>
  <c r="I275" i="8"/>
  <c r="G275" i="8"/>
  <c r="E275" i="8"/>
  <c r="C275" i="8"/>
  <c r="I274" i="8"/>
  <c r="G274" i="8"/>
  <c r="E274" i="8"/>
  <c r="C274" i="8"/>
  <c r="I273" i="8"/>
  <c r="G273" i="8"/>
  <c r="E273" i="8"/>
  <c r="C273" i="8"/>
  <c r="I272" i="8"/>
  <c r="G272" i="8"/>
  <c r="E272" i="8"/>
  <c r="C272" i="8"/>
  <c r="I271" i="8"/>
  <c r="G271" i="8"/>
  <c r="E271" i="8"/>
  <c r="C271" i="8"/>
  <c r="I270" i="8"/>
  <c r="G270" i="8"/>
  <c r="E270" i="8"/>
  <c r="C270" i="8"/>
  <c r="I269" i="8"/>
  <c r="G269" i="8"/>
  <c r="E269" i="8"/>
  <c r="C269" i="8"/>
  <c r="I268" i="8"/>
  <c r="G268" i="8"/>
  <c r="E268" i="8"/>
  <c r="C268" i="8"/>
  <c r="I267" i="8"/>
  <c r="G267" i="8"/>
  <c r="E267" i="8"/>
  <c r="C267" i="8"/>
  <c r="I266" i="8"/>
  <c r="G266" i="8"/>
  <c r="E266" i="8"/>
  <c r="C266" i="8"/>
  <c r="I265" i="8"/>
  <c r="G265" i="8"/>
  <c r="E265" i="8"/>
  <c r="C265" i="8"/>
  <c r="I264" i="8"/>
  <c r="G264" i="8"/>
  <c r="E264" i="8"/>
  <c r="C264" i="8"/>
  <c r="I263" i="8"/>
  <c r="G263" i="8"/>
  <c r="E263" i="8"/>
  <c r="C263" i="8"/>
  <c r="I262" i="8"/>
  <c r="G262" i="8"/>
  <c r="E262" i="8"/>
  <c r="C262" i="8"/>
  <c r="I261" i="8"/>
  <c r="G261" i="8"/>
  <c r="E261" i="8"/>
  <c r="C261" i="8"/>
  <c r="I260" i="8"/>
  <c r="G260" i="8"/>
  <c r="E260" i="8"/>
  <c r="C260" i="8"/>
  <c r="I259" i="8"/>
  <c r="G259" i="8"/>
  <c r="E259" i="8"/>
  <c r="C259" i="8"/>
  <c r="I258" i="8"/>
  <c r="G258" i="8"/>
  <c r="E258" i="8"/>
  <c r="C258" i="8"/>
  <c r="I257" i="8"/>
  <c r="G257" i="8"/>
  <c r="E257" i="8"/>
  <c r="C257" i="8"/>
  <c r="I256" i="8"/>
  <c r="G256" i="8"/>
  <c r="E256" i="8"/>
  <c r="C256" i="8"/>
  <c r="I255" i="8"/>
  <c r="G255" i="8"/>
  <c r="E255" i="8"/>
  <c r="C255" i="8"/>
  <c r="I254" i="8"/>
  <c r="G254" i="8"/>
  <c r="E254" i="8"/>
  <c r="C254" i="8"/>
  <c r="I253" i="8"/>
  <c r="G253" i="8"/>
  <c r="E253" i="8"/>
  <c r="C253" i="8"/>
  <c r="I252" i="8"/>
  <c r="G252" i="8"/>
  <c r="E252" i="8"/>
  <c r="C252" i="8"/>
  <c r="I251" i="8"/>
  <c r="G251" i="8"/>
  <c r="E251" i="8"/>
  <c r="C251" i="8"/>
  <c r="I250" i="8"/>
  <c r="G250" i="8"/>
  <c r="E250" i="8"/>
  <c r="C250" i="8"/>
  <c r="I249" i="8"/>
  <c r="G249" i="8"/>
  <c r="E249" i="8"/>
  <c r="C249" i="8"/>
  <c r="I248" i="8"/>
  <c r="G248" i="8"/>
  <c r="E248" i="8"/>
  <c r="C248" i="8"/>
  <c r="I247" i="8"/>
  <c r="G247" i="8"/>
  <c r="E247" i="8"/>
  <c r="C247" i="8"/>
  <c r="I246" i="8"/>
  <c r="G246" i="8"/>
  <c r="E246" i="8"/>
  <c r="C246" i="8"/>
  <c r="I245" i="8"/>
  <c r="G245" i="8"/>
  <c r="E245" i="8"/>
  <c r="C245" i="8"/>
  <c r="I244" i="8"/>
  <c r="G244" i="8"/>
  <c r="E244" i="8"/>
  <c r="C244" i="8"/>
  <c r="I243" i="8"/>
  <c r="G243" i="8"/>
  <c r="E243" i="8"/>
  <c r="C243" i="8"/>
  <c r="I242" i="8"/>
  <c r="G242" i="8"/>
  <c r="E242" i="8"/>
  <c r="C242" i="8"/>
  <c r="I241" i="8"/>
  <c r="G241" i="8"/>
  <c r="E241" i="8"/>
  <c r="C241" i="8"/>
  <c r="I240" i="8"/>
  <c r="G240" i="8"/>
  <c r="E240" i="8"/>
  <c r="C240" i="8"/>
  <c r="I239" i="8"/>
  <c r="G239" i="8"/>
  <c r="E239" i="8"/>
  <c r="C239" i="8"/>
  <c r="I238" i="8"/>
  <c r="G238" i="8"/>
  <c r="E238" i="8"/>
  <c r="C238" i="8"/>
  <c r="I237" i="8"/>
  <c r="G237" i="8"/>
  <c r="E237" i="8"/>
  <c r="C237" i="8"/>
  <c r="I236" i="8"/>
  <c r="G236" i="8"/>
  <c r="E236" i="8"/>
  <c r="C236" i="8"/>
  <c r="I235" i="8"/>
  <c r="G235" i="8"/>
  <c r="E235" i="8"/>
  <c r="C235" i="8"/>
  <c r="I234" i="8"/>
  <c r="G234" i="8"/>
  <c r="E234" i="8"/>
  <c r="C234" i="8"/>
  <c r="I233" i="8"/>
  <c r="G233" i="8"/>
  <c r="E233" i="8"/>
  <c r="C233" i="8"/>
  <c r="I232" i="8"/>
  <c r="G232" i="8"/>
  <c r="E232" i="8"/>
  <c r="C232" i="8"/>
  <c r="I231" i="8"/>
  <c r="G231" i="8"/>
  <c r="E231" i="8"/>
  <c r="C231" i="8"/>
  <c r="I230" i="8"/>
  <c r="G230" i="8"/>
  <c r="E230" i="8"/>
  <c r="C230" i="8"/>
  <c r="I229" i="8"/>
  <c r="G229" i="8"/>
  <c r="E229" i="8"/>
  <c r="C229" i="8"/>
  <c r="I228" i="8"/>
  <c r="G228" i="8"/>
  <c r="E228" i="8"/>
  <c r="C228" i="8"/>
  <c r="I227" i="8"/>
  <c r="G227" i="8"/>
  <c r="E227" i="8"/>
  <c r="C227" i="8"/>
  <c r="I226" i="8"/>
  <c r="G226" i="8"/>
  <c r="E226" i="8"/>
  <c r="C226" i="8"/>
  <c r="I225" i="8"/>
  <c r="G225" i="8"/>
  <c r="E225" i="8"/>
  <c r="C225" i="8"/>
  <c r="I224" i="8"/>
  <c r="G224" i="8"/>
  <c r="E224" i="8"/>
  <c r="C224" i="8"/>
  <c r="I223" i="8"/>
  <c r="G223" i="8"/>
  <c r="E223" i="8"/>
  <c r="C223" i="8"/>
  <c r="I222" i="8"/>
  <c r="G222" i="8"/>
  <c r="E222" i="8"/>
  <c r="C222" i="8"/>
  <c r="I221" i="8"/>
  <c r="G221" i="8"/>
  <c r="E221" i="8"/>
  <c r="C221" i="8"/>
  <c r="I220" i="8"/>
  <c r="G220" i="8"/>
  <c r="E220" i="8"/>
  <c r="C220" i="8"/>
  <c r="I219" i="8"/>
  <c r="G219" i="8"/>
  <c r="E219" i="8"/>
  <c r="C219" i="8"/>
  <c r="I218" i="8"/>
  <c r="G218" i="8"/>
  <c r="E218" i="8"/>
  <c r="C218" i="8"/>
  <c r="I217" i="8"/>
  <c r="G217" i="8"/>
  <c r="E217" i="8"/>
  <c r="C217" i="8"/>
  <c r="I216" i="8"/>
  <c r="G216" i="8"/>
  <c r="E216" i="8"/>
  <c r="C216" i="8"/>
  <c r="I215" i="8"/>
  <c r="G215" i="8"/>
  <c r="E215" i="8"/>
  <c r="C215" i="8"/>
  <c r="I214" i="8"/>
  <c r="G214" i="8"/>
  <c r="E214" i="8"/>
  <c r="C214" i="8"/>
  <c r="I213" i="8"/>
  <c r="G213" i="8"/>
  <c r="E213" i="8"/>
  <c r="C213" i="8"/>
  <c r="I212" i="8"/>
  <c r="G212" i="8"/>
  <c r="E212" i="8"/>
  <c r="C212" i="8"/>
  <c r="I211" i="8"/>
  <c r="G211" i="8"/>
  <c r="E211" i="8"/>
  <c r="C211" i="8"/>
  <c r="I210" i="8"/>
  <c r="G210" i="8"/>
  <c r="E210" i="8"/>
  <c r="C210" i="8"/>
  <c r="I209" i="8"/>
  <c r="G209" i="8"/>
  <c r="E209" i="8"/>
  <c r="C209" i="8"/>
  <c r="I208" i="8"/>
  <c r="G208" i="8"/>
  <c r="E208" i="8"/>
  <c r="C208" i="8"/>
  <c r="I207" i="8"/>
  <c r="G207" i="8"/>
  <c r="E207" i="8"/>
  <c r="C207" i="8"/>
  <c r="I206" i="8"/>
  <c r="G206" i="8"/>
  <c r="E206" i="8"/>
  <c r="C206" i="8"/>
  <c r="I205" i="8"/>
  <c r="G205" i="8"/>
  <c r="E205" i="8"/>
  <c r="C205" i="8"/>
  <c r="I204" i="8"/>
  <c r="G204" i="8"/>
  <c r="E204" i="8"/>
  <c r="C204" i="8"/>
  <c r="I203" i="8"/>
  <c r="G203" i="8"/>
  <c r="E203" i="8"/>
  <c r="C203" i="8"/>
  <c r="I202" i="8"/>
  <c r="G202" i="8"/>
  <c r="E202" i="8"/>
  <c r="C202" i="8"/>
  <c r="I201" i="8"/>
  <c r="G201" i="8"/>
  <c r="E201" i="8"/>
  <c r="C201" i="8"/>
  <c r="I200" i="8"/>
  <c r="G200" i="8"/>
  <c r="E200" i="8"/>
  <c r="C200" i="8"/>
  <c r="I199" i="8"/>
  <c r="G199" i="8"/>
  <c r="E199" i="8"/>
  <c r="C199" i="8"/>
  <c r="I198" i="8"/>
  <c r="G198" i="8"/>
  <c r="E198" i="8"/>
  <c r="C198" i="8"/>
  <c r="I197" i="8"/>
  <c r="G197" i="8"/>
  <c r="E197" i="8"/>
  <c r="C197" i="8"/>
  <c r="I196" i="8"/>
  <c r="G196" i="8"/>
  <c r="E196" i="8"/>
  <c r="C196" i="8"/>
  <c r="I195" i="8"/>
  <c r="G195" i="8"/>
  <c r="E195" i="8"/>
  <c r="C195" i="8"/>
  <c r="I194" i="8"/>
  <c r="G194" i="8"/>
  <c r="E194" i="8"/>
  <c r="C194" i="8"/>
  <c r="I193" i="8"/>
  <c r="G193" i="8"/>
  <c r="E193" i="8"/>
  <c r="C193" i="8"/>
  <c r="I192" i="8"/>
  <c r="G192" i="8"/>
  <c r="E192" i="8"/>
  <c r="C192" i="8"/>
  <c r="I191" i="8"/>
  <c r="G191" i="8"/>
  <c r="E191" i="8"/>
  <c r="C191" i="8"/>
  <c r="I190" i="8"/>
  <c r="G190" i="8"/>
  <c r="E190" i="8"/>
  <c r="C190" i="8"/>
  <c r="I189" i="8"/>
  <c r="G189" i="8"/>
  <c r="E189" i="8"/>
  <c r="C189" i="8"/>
  <c r="I188" i="8"/>
  <c r="G188" i="8"/>
  <c r="E188" i="8"/>
  <c r="C188" i="8"/>
  <c r="I187" i="8"/>
  <c r="G187" i="8"/>
  <c r="E187" i="8"/>
  <c r="C187" i="8"/>
  <c r="I186" i="8"/>
  <c r="G186" i="8"/>
  <c r="E186" i="8"/>
  <c r="C186" i="8"/>
  <c r="I185" i="8"/>
  <c r="G185" i="8"/>
  <c r="E185" i="8"/>
  <c r="C185" i="8"/>
  <c r="I184" i="8"/>
  <c r="G184" i="8"/>
  <c r="E184" i="8"/>
  <c r="C184" i="8"/>
  <c r="I183" i="8"/>
  <c r="G183" i="8"/>
  <c r="E183" i="8"/>
  <c r="C183" i="8"/>
  <c r="I182" i="8"/>
  <c r="G182" i="8"/>
  <c r="E182" i="8"/>
  <c r="C182" i="8"/>
  <c r="I181" i="8"/>
  <c r="G181" i="8"/>
  <c r="E181" i="8"/>
  <c r="C181" i="8"/>
  <c r="I180" i="8"/>
  <c r="G180" i="8"/>
  <c r="E180" i="8"/>
  <c r="C180" i="8"/>
  <c r="I179" i="8"/>
  <c r="G179" i="8"/>
  <c r="E179" i="8"/>
  <c r="C179" i="8"/>
  <c r="I178" i="8"/>
  <c r="G178" i="8"/>
  <c r="E178" i="8"/>
  <c r="C178" i="8"/>
  <c r="I177" i="8"/>
  <c r="G177" i="8"/>
  <c r="E177" i="8"/>
  <c r="C177" i="8"/>
  <c r="I176" i="8"/>
  <c r="G176" i="8"/>
  <c r="E176" i="8"/>
  <c r="C176" i="8"/>
  <c r="I175" i="8"/>
  <c r="G175" i="8"/>
  <c r="E175" i="8"/>
  <c r="C175" i="8"/>
  <c r="I174" i="8"/>
  <c r="G174" i="8"/>
  <c r="E174" i="8"/>
  <c r="C174" i="8"/>
  <c r="I173" i="8"/>
  <c r="G173" i="8"/>
  <c r="E173" i="8"/>
  <c r="C173" i="8"/>
  <c r="I172" i="8"/>
  <c r="G172" i="8"/>
  <c r="E172" i="8"/>
  <c r="C172" i="8"/>
  <c r="I171" i="8"/>
  <c r="G171" i="8"/>
  <c r="E171" i="8"/>
  <c r="C171" i="8"/>
  <c r="I170" i="8"/>
  <c r="G170" i="8"/>
  <c r="E170" i="8"/>
  <c r="C170" i="8"/>
  <c r="I169" i="8"/>
  <c r="G169" i="8"/>
  <c r="E169" i="8"/>
  <c r="C169" i="8"/>
  <c r="I168" i="8"/>
  <c r="G168" i="8"/>
  <c r="E168" i="8"/>
  <c r="C168" i="8"/>
  <c r="I167" i="8"/>
  <c r="G167" i="8"/>
  <c r="E167" i="8"/>
  <c r="C167" i="8"/>
  <c r="I166" i="8"/>
  <c r="G166" i="8"/>
  <c r="E166" i="8"/>
  <c r="C166" i="8"/>
  <c r="I165" i="8"/>
  <c r="G165" i="8"/>
  <c r="E165" i="8"/>
  <c r="C165" i="8"/>
  <c r="I164" i="8"/>
  <c r="G164" i="8"/>
  <c r="E164" i="8"/>
  <c r="C164" i="8"/>
  <c r="I163" i="8"/>
  <c r="G163" i="8"/>
  <c r="E163" i="8"/>
  <c r="C163" i="8"/>
  <c r="I162" i="8"/>
  <c r="G162" i="8"/>
  <c r="E162" i="8"/>
  <c r="C162" i="8"/>
  <c r="I161" i="8"/>
  <c r="G161" i="8"/>
  <c r="E161" i="8"/>
  <c r="C161" i="8"/>
  <c r="I160" i="8"/>
  <c r="G160" i="8"/>
  <c r="E160" i="8"/>
  <c r="C160" i="8"/>
  <c r="I159" i="8"/>
  <c r="G159" i="8"/>
  <c r="E159" i="8"/>
  <c r="C159" i="8"/>
  <c r="I158" i="8"/>
  <c r="G158" i="8"/>
  <c r="E158" i="8"/>
  <c r="C158" i="8"/>
  <c r="I157" i="8"/>
  <c r="G157" i="8"/>
  <c r="E157" i="8"/>
  <c r="C157" i="8"/>
  <c r="I156" i="8"/>
  <c r="G156" i="8"/>
  <c r="E156" i="8"/>
  <c r="C156" i="8"/>
  <c r="I155" i="8"/>
  <c r="G155" i="8"/>
  <c r="E155" i="8"/>
  <c r="C155" i="8"/>
  <c r="I154" i="8"/>
  <c r="G154" i="8"/>
  <c r="E154" i="8"/>
  <c r="C154" i="8"/>
  <c r="I153" i="8"/>
  <c r="G153" i="8"/>
  <c r="E153" i="8"/>
  <c r="C153" i="8"/>
  <c r="I152" i="8"/>
  <c r="G152" i="8"/>
  <c r="E152" i="8"/>
  <c r="C152" i="8"/>
  <c r="I151" i="8"/>
  <c r="G151" i="8"/>
  <c r="E151" i="8"/>
  <c r="C151" i="8"/>
  <c r="I150" i="8"/>
  <c r="G150" i="8"/>
  <c r="E150" i="8"/>
  <c r="C150" i="8"/>
  <c r="I149" i="8"/>
  <c r="G149" i="8"/>
  <c r="E149" i="8"/>
  <c r="C149" i="8"/>
  <c r="I148" i="8"/>
  <c r="G148" i="8"/>
  <c r="E148" i="8"/>
  <c r="C148" i="8"/>
  <c r="I147" i="8"/>
  <c r="G147" i="8"/>
  <c r="E147" i="8"/>
  <c r="C147" i="8"/>
  <c r="I146" i="8"/>
  <c r="G146" i="8"/>
  <c r="E146" i="8"/>
  <c r="C146" i="8"/>
  <c r="I145" i="8"/>
  <c r="G145" i="8"/>
  <c r="E145" i="8"/>
  <c r="C145" i="8"/>
  <c r="I144" i="8"/>
  <c r="G144" i="8"/>
  <c r="E144" i="8"/>
  <c r="C144" i="8"/>
  <c r="I143" i="8"/>
  <c r="G143" i="8"/>
  <c r="E143" i="8"/>
  <c r="C143" i="8"/>
  <c r="I142" i="8"/>
  <c r="G142" i="8"/>
  <c r="E142" i="8"/>
  <c r="C142" i="8"/>
  <c r="I141" i="8"/>
  <c r="G141" i="8"/>
  <c r="E141" i="8"/>
  <c r="C141" i="8"/>
  <c r="I140" i="8"/>
  <c r="G140" i="8"/>
  <c r="E140" i="8"/>
  <c r="C140" i="8"/>
  <c r="I139" i="8"/>
  <c r="G139" i="8"/>
  <c r="E139" i="8"/>
  <c r="C139" i="8"/>
  <c r="I138" i="8"/>
  <c r="G138" i="8"/>
  <c r="E138" i="8"/>
  <c r="C138" i="8"/>
  <c r="I137" i="8"/>
  <c r="G137" i="8"/>
  <c r="E137" i="8"/>
  <c r="C137" i="8"/>
  <c r="I136" i="8"/>
  <c r="G136" i="8"/>
  <c r="E136" i="8"/>
  <c r="C136" i="8"/>
  <c r="I135" i="8"/>
  <c r="G135" i="8"/>
  <c r="E135" i="8"/>
  <c r="C135" i="8"/>
  <c r="I134" i="8"/>
  <c r="G134" i="8"/>
  <c r="E134" i="8"/>
  <c r="C134" i="8"/>
  <c r="I133" i="8"/>
  <c r="G133" i="8"/>
  <c r="E133" i="8"/>
  <c r="C133" i="8"/>
  <c r="I132" i="8"/>
  <c r="G132" i="8"/>
  <c r="E132" i="8"/>
  <c r="C132" i="8"/>
  <c r="I131" i="8"/>
  <c r="G131" i="8"/>
  <c r="E131" i="8"/>
  <c r="C131" i="8"/>
  <c r="I130" i="8"/>
  <c r="G130" i="8"/>
  <c r="E130" i="8"/>
  <c r="C130" i="8"/>
  <c r="I129" i="8"/>
  <c r="G129" i="8"/>
  <c r="E129" i="8"/>
  <c r="C129" i="8"/>
  <c r="I128" i="8"/>
  <c r="G128" i="8"/>
  <c r="E128" i="8"/>
  <c r="C128" i="8"/>
  <c r="I127" i="8"/>
  <c r="G127" i="8"/>
  <c r="E127" i="8"/>
  <c r="C127" i="8"/>
  <c r="I126" i="8"/>
  <c r="G126" i="8"/>
  <c r="E126" i="8"/>
  <c r="C126" i="8"/>
  <c r="I125" i="8"/>
  <c r="G125" i="8"/>
  <c r="E125" i="8"/>
  <c r="C125" i="8"/>
  <c r="I124" i="8"/>
  <c r="G124" i="8"/>
  <c r="E124" i="8"/>
  <c r="C124" i="8"/>
  <c r="I123" i="8"/>
  <c r="G123" i="8"/>
  <c r="E123" i="8"/>
  <c r="C123" i="8"/>
  <c r="I122" i="8"/>
  <c r="G122" i="8"/>
  <c r="E122" i="8"/>
  <c r="C122" i="8"/>
  <c r="I121" i="8"/>
  <c r="G121" i="8"/>
  <c r="E121" i="8"/>
  <c r="C121" i="8"/>
  <c r="I120" i="8"/>
  <c r="G120" i="8"/>
  <c r="E120" i="8"/>
  <c r="C120" i="8"/>
  <c r="I119" i="8"/>
  <c r="G119" i="8"/>
  <c r="E119" i="8"/>
  <c r="C119" i="8"/>
  <c r="I118" i="8"/>
  <c r="G118" i="8"/>
  <c r="E118" i="8"/>
  <c r="C118" i="8"/>
  <c r="I117" i="8"/>
  <c r="G117" i="8"/>
  <c r="E117" i="8"/>
  <c r="C117" i="8"/>
  <c r="I116" i="8"/>
  <c r="G116" i="8"/>
  <c r="E116" i="8"/>
  <c r="C116" i="8"/>
  <c r="I115" i="8"/>
  <c r="G115" i="8"/>
  <c r="E115" i="8"/>
  <c r="C115" i="8"/>
  <c r="I114" i="8"/>
  <c r="G114" i="8"/>
  <c r="E114" i="8"/>
  <c r="C114" i="8"/>
  <c r="I113" i="8"/>
  <c r="G113" i="8"/>
  <c r="E113" i="8"/>
  <c r="C113" i="8"/>
  <c r="I112" i="8"/>
  <c r="G112" i="8"/>
  <c r="E112" i="8"/>
  <c r="C112" i="8"/>
  <c r="I111" i="8"/>
  <c r="G111" i="8"/>
  <c r="E111" i="8"/>
  <c r="C111" i="8"/>
  <c r="I110" i="8"/>
  <c r="G110" i="8"/>
  <c r="E110" i="8"/>
  <c r="C110" i="8"/>
  <c r="I109" i="8"/>
  <c r="G109" i="8"/>
  <c r="E109" i="8"/>
  <c r="C109" i="8"/>
  <c r="I108" i="8"/>
  <c r="G108" i="8"/>
  <c r="E108" i="8"/>
  <c r="C108" i="8"/>
  <c r="I107" i="8"/>
  <c r="G107" i="8"/>
  <c r="E107" i="8"/>
  <c r="C107" i="8"/>
  <c r="I106" i="8"/>
  <c r="G106" i="8"/>
  <c r="E106" i="8"/>
  <c r="C106" i="8"/>
  <c r="I105" i="8"/>
  <c r="G105" i="8"/>
  <c r="E105" i="8"/>
  <c r="C105" i="8"/>
  <c r="I104" i="8"/>
  <c r="G104" i="8"/>
  <c r="E104" i="8"/>
  <c r="C104" i="8"/>
  <c r="I103" i="8"/>
  <c r="G103" i="8"/>
  <c r="E103" i="8"/>
  <c r="C103" i="8"/>
  <c r="I102" i="8"/>
  <c r="G102" i="8"/>
  <c r="E102" i="8"/>
  <c r="C102" i="8"/>
  <c r="I101" i="8"/>
  <c r="G101" i="8"/>
  <c r="E101" i="8"/>
  <c r="C101" i="8"/>
  <c r="I100" i="8"/>
  <c r="G100" i="8"/>
  <c r="E100" i="8"/>
  <c r="C100" i="8"/>
  <c r="I99" i="8"/>
  <c r="G99" i="8"/>
  <c r="E99" i="8"/>
  <c r="C99" i="8"/>
  <c r="I98" i="8"/>
  <c r="G98" i="8"/>
  <c r="E98" i="8"/>
  <c r="C98" i="8"/>
  <c r="I97" i="8"/>
  <c r="G97" i="8"/>
  <c r="E97" i="8"/>
  <c r="C97" i="8"/>
  <c r="I96" i="8"/>
  <c r="G96" i="8"/>
  <c r="E96" i="8"/>
  <c r="C96" i="8"/>
  <c r="I95" i="8"/>
  <c r="G95" i="8"/>
  <c r="E95" i="8"/>
  <c r="C95" i="8"/>
  <c r="I94" i="8"/>
  <c r="G94" i="8"/>
  <c r="E94" i="8"/>
  <c r="C94" i="8"/>
  <c r="I93" i="8"/>
  <c r="G93" i="8"/>
  <c r="E93" i="8"/>
  <c r="C93" i="8"/>
  <c r="I92" i="8"/>
  <c r="G92" i="8"/>
  <c r="E92" i="8"/>
  <c r="C92" i="8"/>
  <c r="I91" i="8"/>
  <c r="G91" i="8"/>
  <c r="E91" i="8"/>
  <c r="C91" i="8"/>
  <c r="I90" i="8"/>
  <c r="G90" i="8"/>
  <c r="E90" i="8"/>
  <c r="C90" i="8"/>
  <c r="I89" i="8"/>
  <c r="G89" i="8"/>
  <c r="E89" i="8"/>
  <c r="C89" i="8"/>
  <c r="I88" i="8"/>
  <c r="G88" i="8"/>
  <c r="E88" i="8"/>
  <c r="C88" i="8"/>
  <c r="I87" i="8"/>
  <c r="G87" i="8"/>
  <c r="E87" i="8"/>
  <c r="C87" i="8"/>
  <c r="I86" i="8"/>
  <c r="G86" i="8"/>
  <c r="E86" i="8"/>
  <c r="C86" i="8"/>
  <c r="I85" i="8"/>
  <c r="G85" i="8"/>
  <c r="E85" i="8"/>
  <c r="C85" i="8"/>
  <c r="I84" i="8"/>
  <c r="G84" i="8"/>
  <c r="E84" i="8"/>
  <c r="C84" i="8"/>
  <c r="I83" i="8"/>
  <c r="G83" i="8"/>
  <c r="E83" i="8"/>
  <c r="C83" i="8"/>
  <c r="I82" i="8"/>
  <c r="G82" i="8"/>
  <c r="E82" i="8"/>
  <c r="C82" i="8"/>
  <c r="I81" i="8"/>
  <c r="G81" i="8"/>
  <c r="E81" i="8"/>
  <c r="C81" i="8"/>
  <c r="I80" i="8"/>
  <c r="G80" i="8"/>
  <c r="E80" i="8"/>
  <c r="C80" i="8"/>
  <c r="I79" i="8"/>
  <c r="G79" i="8"/>
  <c r="E79" i="8"/>
  <c r="C79" i="8"/>
  <c r="I78" i="8"/>
  <c r="G78" i="8"/>
  <c r="E78" i="8"/>
  <c r="C78" i="8"/>
  <c r="I77" i="8"/>
  <c r="G77" i="8"/>
  <c r="E77" i="8"/>
  <c r="C77" i="8"/>
  <c r="I76" i="8"/>
  <c r="G76" i="8"/>
  <c r="E76" i="8"/>
  <c r="C76" i="8"/>
  <c r="I75" i="8"/>
  <c r="G75" i="8"/>
  <c r="E75" i="8"/>
  <c r="C75" i="8"/>
  <c r="I74" i="8"/>
  <c r="G74" i="8"/>
  <c r="E74" i="8"/>
  <c r="C74" i="8"/>
  <c r="I73" i="8"/>
  <c r="G73" i="8"/>
  <c r="E73" i="8"/>
  <c r="C73" i="8"/>
  <c r="I72" i="8"/>
  <c r="G72" i="8"/>
  <c r="E72" i="8"/>
  <c r="C72" i="8"/>
  <c r="I71" i="8"/>
  <c r="G71" i="8"/>
  <c r="E71" i="8"/>
  <c r="C71" i="8"/>
  <c r="I70" i="8"/>
  <c r="G70" i="8"/>
  <c r="E70" i="8"/>
  <c r="C70" i="8"/>
  <c r="I69" i="8"/>
  <c r="G69" i="8"/>
  <c r="E69" i="8"/>
  <c r="C69" i="8"/>
  <c r="I68" i="8"/>
  <c r="G68" i="8"/>
  <c r="E68" i="8"/>
  <c r="C68" i="8"/>
  <c r="I67" i="8"/>
  <c r="G67" i="8"/>
  <c r="E67" i="8"/>
  <c r="C67" i="8"/>
  <c r="I66" i="8"/>
  <c r="G66" i="8"/>
  <c r="E66" i="8"/>
  <c r="C66" i="8"/>
  <c r="I65" i="8"/>
  <c r="G65" i="8"/>
  <c r="E65" i="8"/>
  <c r="C65" i="8"/>
  <c r="I64" i="8"/>
  <c r="G64" i="8"/>
  <c r="E64" i="8"/>
  <c r="C64" i="8"/>
  <c r="I63" i="8"/>
  <c r="G63" i="8"/>
  <c r="E63" i="8"/>
  <c r="C63" i="8"/>
  <c r="I62" i="8"/>
  <c r="G62" i="8"/>
  <c r="E62" i="8"/>
  <c r="C62" i="8"/>
  <c r="I61" i="8"/>
  <c r="G61" i="8"/>
  <c r="E61" i="8"/>
  <c r="C61" i="8"/>
  <c r="I60" i="8"/>
  <c r="G60" i="8"/>
  <c r="E60" i="8"/>
  <c r="C60" i="8"/>
  <c r="I59" i="8"/>
  <c r="G59" i="8"/>
  <c r="E59" i="8"/>
  <c r="C59" i="8"/>
  <c r="I58" i="8"/>
  <c r="G58" i="8"/>
  <c r="E58" i="8"/>
  <c r="C58" i="8"/>
  <c r="I57" i="8"/>
  <c r="G57" i="8"/>
  <c r="E57" i="8"/>
  <c r="C57" i="8"/>
  <c r="I56" i="8"/>
  <c r="G56" i="8"/>
  <c r="E56" i="8"/>
  <c r="C56" i="8"/>
  <c r="I55" i="8"/>
  <c r="G55" i="8"/>
  <c r="E55" i="8"/>
  <c r="C55" i="8"/>
  <c r="I54" i="8"/>
  <c r="G54" i="8"/>
  <c r="E54" i="8"/>
  <c r="C54" i="8"/>
  <c r="I53" i="8"/>
  <c r="G53" i="8"/>
  <c r="E53" i="8"/>
  <c r="C53" i="8"/>
  <c r="I52" i="8"/>
  <c r="G52" i="8"/>
  <c r="E52" i="8"/>
  <c r="C52" i="8"/>
  <c r="I51" i="8"/>
  <c r="G51" i="8"/>
  <c r="E51" i="8"/>
  <c r="C51" i="8"/>
  <c r="I50" i="8"/>
  <c r="G50" i="8"/>
  <c r="E50" i="8"/>
  <c r="C50" i="8"/>
  <c r="I49" i="8"/>
  <c r="G49" i="8"/>
  <c r="E49" i="8"/>
  <c r="C49" i="8"/>
  <c r="I48" i="8"/>
  <c r="G48" i="8"/>
  <c r="E48" i="8"/>
  <c r="C48" i="8"/>
  <c r="I47" i="8"/>
  <c r="G47" i="8"/>
  <c r="E47" i="8"/>
  <c r="C47" i="8"/>
  <c r="I46" i="8"/>
  <c r="G46" i="8"/>
  <c r="E46" i="8"/>
  <c r="C46" i="8"/>
  <c r="I45" i="8"/>
  <c r="G45" i="8"/>
  <c r="E45" i="8"/>
  <c r="C45" i="8"/>
  <c r="I44" i="8"/>
  <c r="G44" i="8"/>
  <c r="E44" i="8"/>
  <c r="C44" i="8"/>
  <c r="I43" i="8"/>
  <c r="G43" i="8"/>
  <c r="E43" i="8"/>
  <c r="C43" i="8"/>
  <c r="I42" i="8"/>
  <c r="G42" i="8"/>
  <c r="E42" i="8"/>
  <c r="C42" i="8"/>
  <c r="I41" i="8"/>
  <c r="G41" i="8"/>
  <c r="E41" i="8"/>
  <c r="C41" i="8"/>
  <c r="I40" i="8"/>
  <c r="G40" i="8"/>
  <c r="E40" i="8"/>
  <c r="C40" i="8"/>
  <c r="I39" i="8"/>
  <c r="G39" i="8"/>
  <c r="E39" i="8"/>
  <c r="C39" i="8"/>
  <c r="I38" i="8"/>
  <c r="G38" i="8"/>
  <c r="E38" i="8"/>
  <c r="C38" i="8"/>
  <c r="I37" i="8"/>
  <c r="G37" i="8"/>
  <c r="E37" i="8"/>
  <c r="C37" i="8"/>
  <c r="I36" i="8"/>
  <c r="G36" i="8"/>
  <c r="E36" i="8"/>
  <c r="C36" i="8"/>
  <c r="I35" i="8"/>
  <c r="G35" i="8"/>
  <c r="E35" i="8"/>
  <c r="C35" i="8"/>
  <c r="I34" i="8"/>
  <c r="G34" i="8"/>
  <c r="E34" i="8"/>
  <c r="C34" i="8"/>
  <c r="I33" i="8"/>
  <c r="G33" i="8"/>
  <c r="E33" i="8"/>
  <c r="C33" i="8"/>
  <c r="I32" i="8"/>
  <c r="G32" i="8"/>
  <c r="E32" i="8"/>
  <c r="C32" i="8"/>
  <c r="I31" i="8"/>
  <c r="G31" i="8"/>
  <c r="E31" i="8"/>
  <c r="C31" i="8"/>
  <c r="I30" i="8"/>
  <c r="G30" i="8"/>
  <c r="E30" i="8"/>
  <c r="C30" i="8"/>
  <c r="I29" i="8"/>
  <c r="G29" i="8"/>
  <c r="E29" i="8"/>
  <c r="C29" i="8"/>
  <c r="I28" i="8"/>
  <c r="G28" i="8"/>
  <c r="E28" i="8"/>
  <c r="C28" i="8"/>
  <c r="I27" i="8"/>
  <c r="G27" i="8"/>
  <c r="E27" i="8"/>
  <c r="C27" i="8"/>
  <c r="I26" i="8"/>
  <c r="G26" i="8"/>
  <c r="E26" i="8"/>
  <c r="C26" i="8"/>
  <c r="I25" i="8"/>
  <c r="G25" i="8"/>
  <c r="E25" i="8"/>
  <c r="C25" i="8"/>
  <c r="I24" i="8"/>
  <c r="G24" i="8"/>
  <c r="E24" i="8"/>
  <c r="C24" i="8"/>
  <c r="I23" i="8"/>
  <c r="G23" i="8"/>
  <c r="E23" i="8"/>
  <c r="C23" i="8"/>
  <c r="I22" i="8"/>
  <c r="G22" i="8"/>
  <c r="E22" i="8"/>
  <c r="C22" i="8"/>
  <c r="I21" i="8"/>
  <c r="G21" i="8"/>
  <c r="E21" i="8"/>
  <c r="C21" i="8"/>
  <c r="I20" i="8"/>
  <c r="G20" i="8"/>
  <c r="E20" i="8"/>
  <c r="C20" i="8"/>
  <c r="I19" i="8"/>
  <c r="G19" i="8"/>
  <c r="E19" i="8"/>
  <c r="C19" i="8"/>
  <c r="I18" i="8"/>
  <c r="G18" i="8"/>
  <c r="E18" i="8"/>
  <c r="C18" i="8"/>
  <c r="I17" i="8"/>
  <c r="G17" i="8"/>
  <c r="E17" i="8"/>
  <c r="C17" i="8"/>
  <c r="I16" i="8"/>
  <c r="G16" i="8"/>
  <c r="E16" i="8"/>
  <c r="C16" i="8"/>
  <c r="I15" i="8"/>
  <c r="G15" i="8"/>
  <c r="E15" i="8"/>
  <c r="C15" i="8"/>
  <c r="I14" i="8"/>
  <c r="G14" i="8"/>
  <c r="E14" i="8"/>
  <c r="C14" i="8"/>
  <c r="I13" i="8"/>
  <c r="G13" i="8"/>
  <c r="E13" i="8"/>
  <c r="C13" i="8"/>
  <c r="I12" i="8"/>
  <c r="G12" i="8"/>
  <c r="E12" i="8"/>
  <c r="C12" i="8"/>
  <c r="I11" i="8"/>
  <c r="G11" i="8"/>
  <c r="E11" i="8"/>
  <c r="C11" i="8"/>
  <c r="I10" i="8"/>
  <c r="G10" i="8"/>
  <c r="E10" i="8"/>
  <c r="C10" i="8"/>
  <c r="I9" i="8"/>
  <c r="G9" i="8"/>
  <c r="E9" i="8"/>
  <c r="C9" i="8"/>
  <c r="I8" i="8"/>
  <c r="G8" i="8"/>
  <c r="E8" i="8"/>
  <c r="C8" i="8"/>
  <c r="I7" i="8"/>
  <c r="G7" i="8"/>
  <c r="E7" i="8"/>
  <c r="C7" i="8"/>
  <c r="I6" i="8"/>
  <c r="G6" i="8"/>
  <c r="E6" i="8"/>
  <c r="C6" i="8"/>
  <c r="I5" i="8"/>
  <c r="G5" i="8"/>
  <c r="E5" i="8"/>
  <c r="C5" i="8"/>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47" i="7"/>
  <c r="E946" i="7"/>
  <c r="E945" i="7"/>
  <c r="E944" i="7"/>
  <c r="E943" i="7"/>
  <c r="E942" i="7"/>
  <c r="E941" i="7"/>
  <c r="E940" i="7"/>
  <c r="E939"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1" i="7"/>
  <c r="E880" i="7"/>
  <c r="E879" i="7"/>
  <c r="E878" i="7"/>
  <c r="E877" i="7"/>
  <c r="E876" i="7"/>
  <c r="E875" i="7"/>
  <c r="E874" i="7"/>
  <c r="E873" i="7"/>
  <c r="E872" i="7"/>
  <c r="E871" i="7"/>
  <c r="E870" i="7"/>
  <c r="E869" i="7"/>
  <c r="E868" i="7"/>
  <c r="E867" i="7"/>
  <c r="E866" i="7"/>
  <c r="E865" i="7"/>
  <c r="E864" i="7"/>
  <c r="E863" i="7"/>
  <c r="E862" i="7"/>
  <c r="E861" i="7"/>
  <c r="E860" i="7"/>
  <c r="E859" i="7"/>
  <c r="E858" i="7"/>
  <c r="E857" i="7"/>
  <c r="E856" i="7"/>
  <c r="E855" i="7"/>
  <c r="E854" i="7"/>
  <c r="E853" i="7"/>
  <c r="E852" i="7"/>
  <c r="E851" i="7"/>
  <c r="E850" i="7"/>
  <c r="E849" i="7"/>
  <c r="E848" i="7"/>
  <c r="E847" i="7"/>
  <c r="E846" i="7"/>
  <c r="E845" i="7"/>
  <c r="E844" i="7"/>
  <c r="E843" i="7"/>
  <c r="E842" i="7"/>
  <c r="E841"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C2" i="5"/>
  <c r="D4" i="1" s="1"/>
  <c r="C2" i="4"/>
  <c r="D3" i="1" s="1"/>
  <c r="C2" i="3" l="1"/>
  <c r="D2" i="1" s="1"/>
  <c r="D6" i="1" s="1"/>
  <c r="E4" i="8"/>
  <c r="G4" i="8"/>
  <c r="I4" i="8"/>
  <c r="C4" i="8"/>
  <c r="D9" i="1" l="1"/>
  <c r="G2" i="7" s="1"/>
  <c r="E16" i="7"/>
  <c r="E7" i="7"/>
  <c r="E11" i="7"/>
  <c r="E5" i="7"/>
  <c r="E15" i="7"/>
  <c r="E19" i="7"/>
  <c r="E14" i="7"/>
  <c r="E9" i="7"/>
  <c r="E18" i="7"/>
  <c r="E13" i="7"/>
  <c r="E8" i="7"/>
  <c r="E12" i="7"/>
  <c r="E20" i="7"/>
  <c r="E6" i="7"/>
  <c r="C2" i="7" l="1"/>
  <c r="D10" i="1" s="1"/>
  <c r="D11" i="1" s="1"/>
  <c r="E11" i="1" s="1"/>
  <c r="D2" i="7" l="1"/>
  <c r="E10" i="1"/>
  <c r="F10" i="1"/>
</calcChain>
</file>

<file path=xl/sharedStrings.xml><?xml version="1.0" encoding="utf-8"?>
<sst xmlns="http://schemas.openxmlformats.org/spreadsheetml/2006/main" count="206" uniqueCount="139">
  <si>
    <t>TOTAL ASSETS</t>
  </si>
  <si>
    <t>TOTAL CURRENT BILLS</t>
  </si>
  <si>
    <t>TOTAL LIABILITIES</t>
  </si>
  <si>
    <t>VALUE OF ESTATE</t>
  </si>
  <si>
    <t>- Funeral Rites</t>
  </si>
  <si>
    <t>Technically should come from the estate of the deceased but can be covered by friends and family, in which case please leave blank.</t>
  </si>
  <si>
    <t>VALUE OF ESTATE TO BE DISTRIBUTED</t>
  </si>
  <si>
    <t>Voluntary Execution</t>
  </si>
  <si>
    <t>Islamic Execution</t>
  </si>
  <si>
    <t>An error here would mean that less than two thirds of your distributable estate is being distributed according to the Shariah. The minimum amount to be distributed is two thirds, so please reduce your voluntary execution.</t>
  </si>
  <si>
    <t>Assets</t>
  </si>
  <si>
    <t>You may wish to add rows for each independent asset</t>
  </si>
  <si>
    <t>Type of Asset</t>
  </si>
  <si>
    <t>Value (some approximate)</t>
  </si>
  <si>
    <t>Ownership %</t>
  </si>
  <si>
    <t>Your Value</t>
  </si>
  <si>
    <t>Additional Notes to edit, e.g. Name of account/Account number/Sort-code/partners</t>
  </si>
  <si>
    <t>Property</t>
  </si>
  <si>
    <t>Shared with wife</t>
  </si>
  <si>
    <t>Stocks</t>
  </si>
  <si>
    <t>Which stocks/shares/funds and which company</t>
  </si>
  <si>
    <t>ISA</t>
  </si>
  <si>
    <t>If all stocks/shares/funds are held in an ISA, add it here instead</t>
  </si>
  <si>
    <t>Cash</t>
  </si>
  <si>
    <t>All cash combined - include where family can find it</t>
  </si>
  <si>
    <t>Pensions</t>
  </si>
  <si>
    <t>Which company? Add policy number</t>
  </si>
  <si>
    <t>Cryptocurrency</t>
  </si>
  <si>
    <t>Which exchange? Which coins? Values will change</t>
  </si>
  <si>
    <t>Business assets</t>
  </si>
  <si>
    <t>Include stock, bank account, etc</t>
  </si>
  <si>
    <t>Loans to others</t>
  </si>
  <si>
    <t>Who owes you? How much? Add their details here</t>
  </si>
  <si>
    <t>Household items</t>
  </si>
  <si>
    <t>DIY things, washing machine, dishwasher, etc.</t>
  </si>
  <si>
    <t>Bank Account</t>
  </si>
  <si>
    <t>Which bank, add account number, sort-code</t>
  </si>
  <si>
    <t>Personal Items</t>
  </si>
  <si>
    <t>Mobile, laptop, collectibles, etc.</t>
  </si>
  <si>
    <t>Loyalty Points</t>
  </si>
  <si>
    <t>Which cl;ubs/orgs/companies, e.g. Nectar, British Airways, Airmiles</t>
  </si>
  <si>
    <t>Does not have cash value, but family can ask for them to be transferred</t>
  </si>
  <si>
    <t>Start-up Investments</t>
  </si>
  <si>
    <t>Bills (Monthly)</t>
  </si>
  <si>
    <t>Type of Liability</t>
  </si>
  <si>
    <t>Value</t>
  </si>
  <si>
    <t>Owed to:</t>
  </si>
  <si>
    <t>Which Bank?</t>
  </si>
  <si>
    <t>Additional Notes: examples below, edit as you wish</t>
  </si>
  <si>
    <t>Mobile phone</t>
  </si>
  <si>
    <t>Also include any other family member's contracts you pay</t>
  </si>
  <si>
    <t>Home phone</t>
  </si>
  <si>
    <t>May be combined with broadband - which company?</t>
  </si>
  <si>
    <t>Broadband</t>
  </si>
  <si>
    <t>Rent</t>
  </si>
  <si>
    <t>May not be applicable - owed to who? Deposit</t>
  </si>
  <si>
    <t>Mortgage payment</t>
  </si>
  <si>
    <t>May not be applicable - which bank?</t>
  </si>
  <si>
    <t>Gas</t>
  </si>
  <si>
    <t>Maybe combined with electric - which company?</t>
  </si>
  <si>
    <t>Electric</t>
  </si>
  <si>
    <t>Water</t>
  </si>
  <si>
    <t>Every quarter/half-year - next bill due should be written</t>
  </si>
  <si>
    <t>Car Payment</t>
  </si>
  <si>
    <t>If leased/ BCP - which company?</t>
  </si>
  <si>
    <t>Home insurance</t>
  </si>
  <si>
    <t>Yearly fee - which company?</t>
  </si>
  <si>
    <t>Car insurance</t>
  </si>
  <si>
    <t>Policy number…. - which company? N/A if paid annually</t>
  </si>
  <si>
    <t>Council tax</t>
  </si>
  <si>
    <t>Monthly</t>
  </si>
  <si>
    <t>TV licence (BBC)</t>
  </si>
  <si>
    <t>Breakdown cover</t>
  </si>
  <si>
    <t>Monthly/ Yearly, which company</t>
  </si>
  <si>
    <t>Road Tax</t>
  </si>
  <si>
    <t>1/6-monthly, annual</t>
  </si>
  <si>
    <t>Entertainment Subscriptions</t>
  </si>
  <si>
    <t>Netflix and Amazon Prime and YouTube Premium</t>
  </si>
  <si>
    <t>Charity Subscriptions</t>
  </si>
  <si>
    <t>Which charities do you have DD or S/O to? How much?</t>
  </si>
  <si>
    <t>Liabilities</t>
  </si>
  <si>
    <t>Additional Notes, examples below, edit as you wish - add as much detail as you can</t>
  </si>
  <si>
    <t>Debt</t>
  </si>
  <si>
    <t>NAME</t>
  </si>
  <si>
    <t>No deadline</t>
  </si>
  <si>
    <t>£n per month - e.g. end of 2030</t>
  </si>
  <si>
    <t>Credit Card</t>
  </si>
  <si>
    <t>e.g. AMEX</t>
  </si>
  <si>
    <t>American Express Gold Card, Account number</t>
  </si>
  <si>
    <t>British Airways Card, Account number</t>
  </si>
  <si>
    <t>e.g. Sainsburys</t>
  </si>
  <si>
    <t>Account number</t>
  </si>
  <si>
    <t>Mortgage</t>
  </si>
  <si>
    <t>e.g. Lloyds</t>
  </si>
  <si>
    <t>e.g. 120 months left, at £n per month, with 1.9% interest payable</t>
  </si>
  <si>
    <t>Trusts kept for others</t>
  </si>
  <si>
    <t>Any items/monies you might be keeping for others, e.g. charities, friends, fees etc.</t>
  </si>
  <si>
    <t>Maximum for Voluntary Execution:</t>
  </si>
  <si>
    <t>Type of Voluntary Execution</t>
  </si>
  <si>
    <r>
      <t xml:space="preserve">Value (nominal) </t>
    </r>
    <r>
      <rPr>
        <b/>
        <sz val="10"/>
        <color theme="1"/>
        <rFont val="Arial"/>
        <family val="2"/>
      </rPr>
      <t>OR</t>
    </r>
  </si>
  <si>
    <t>Value (%)</t>
  </si>
  <si>
    <t>Nominal Value (%)</t>
  </si>
  <si>
    <t>Additional Notes, e.g. which charity, add charity number/bank details, e.g. below</t>
  </si>
  <si>
    <t>Salah Fidya (£2 per)</t>
  </si>
  <si>
    <t>Anybody who accepts zakah</t>
  </si>
  <si>
    <t>Saum Fidya (£2 per)</t>
  </si>
  <si>
    <t>Zakat unpaid</t>
  </si>
  <si>
    <t>Qurbani unpaid</t>
  </si>
  <si>
    <t>Sadaqah</t>
  </si>
  <si>
    <t>Ummah Welfare Trust</t>
  </si>
  <si>
    <t>Diva UK Welfare Trust</t>
  </si>
  <si>
    <t>Lillah</t>
  </si>
  <si>
    <t>Masjid e Umar, Gloucester</t>
  </si>
  <si>
    <t>Al-Ashraf Primary School, Gloucester</t>
  </si>
  <si>
    <t>Al-Ashraf Secondary School, Gloucester</t>
  </si>
  <si>
    <t>IDA, Leicester</t>
  </si>
  <si>
    <t>Darul Uloom, Bury</t>
  </si>
  <si>
    <t>Friends of Aqsa, Leicester</t>
  </si>
  <si>
    <t>White Thread Institue, London</t>
  </si>
  <si>
    <t>CAGE</t>
  </si>
  <si>
    <t>Gift</t>
  </si>
  <si>
    <t>e.g. to a friend, or non-Muslim, or non-inheritor</t>
  </si>
  <si>
    <t>Post death legal fees</t>
  </si>
  <si>
    <t>Cost of Probate application in 2025</t>
  </si>
  <si>
    <t>Here you can add more types of assets, liabilities, bills or voluntary executions.</t>
  </si>
  <si>
    <t>Asset Type:</t>
  </si>
  <si>
    <t>Bill Type:</t>
  </si>
  <si>
    <t>Liability Type:</t>
  </si>
  <si>
    <t>VE Type (within 1/3):</t>
  </si>
  <si>
    <t>Hajj (for badal)</t>
  </si>
  <si>
    <t>Jewellery</t>
  </si>
  <si>
    <t>Life Insurance</t>
  </si>
  <si>
    <t>Gold</t>
  </si>
  <si>
    <t>Silver</t>
  </si>
  <si>
    <t>Road tax</t>
  </si>
  <si>
    <t>Car</t>
  </si>
  <si>
    <t>Use this tab for passwords, usernames, codes etc.</t>
  </si>
  <si>
    <t>IF YOU INCLUDE THEM HERE, ENSURE THIS DOCUMENT IS ENCRYPTED, AND KEEP THE PASSWORD SAFE</t>
  </si>
  <si>
    <t>Alternatively, use a Password Manager and keep the Master pass safe, but accessible to your nearest and dearest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</si>
</sst>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809]#,##0.00"/>
    <numFmt numFmtId="166" formatCode="_-[$£-809]* #,##0.00_-;\-[$£-809]* #,##0.00_-;_-[$£-809]* &quot;-&quot;??_-;_-@_-"/>
  </numFmts>
  <fonts count="16">
    <font>
      <sz val="10"/>
      <color rgb="FF000000"/>
      <name val="Arial"/>
    </font>
    <font>
      <sz val="10"/>
      <color theme="1"/>
      <name val="Arial"/>
      <family val="2"/>
    </font>
    <font>
      <sz val="12"/>
      <color theme="1"/>
      <name val="Arial"/>
      <family val="2"/>
    </font>
    <font>
      <b/>
      <sz val="12"/>
      <color theme="1"/>
      <name val="Arial"/>
      <family val="2"/>
    </font>
    <font>
      <b/>
      <sz val="10"/>
      <color rgb="FFFF0000"/>
      <name val="Arial"/>
      <family val="2"/>
    </font>
    <font>
      <b/>
      <sz val="18"/>
      <color theme="1"/>
      <name val="Arial"/>
      <family val="2"/>
    </font>
    <font>
      <sz val="10"/>
      <color rgb="FFCCCCCC"/>
      <name val="Arial"/>
      <family val="2"/>
    </font>
    <font>
      <b/>
      <sz val="14"/>
      <color rgb="FFFF0000"/>
      <name val="Arial"/>
      <family val="2"/>
    </font>
    <font>
      <b/>
      <sz val="18"/>
      <color rgb="FFFF0000"/>
      <name val="Arial"/>
      <family val="2"/>
    </font>
    <font>
      <b/>
      <sz val="10"/>
      <color theme="1"/>
      <name val="Arial"/>
      <family val="2"/>
    </font>
    <font>
      <sz val="10"/>
      <color rgb="FF000000"/>
      <name val="Arial"/>
      <family val="2"/>
    </font>
    <font>
      <sz val="10"/>
      <name val="Arial"/>
      <family val="2"/>
    </font>
    <font>
      <sz val="10"/>
      <color theme="2" tint="-0.249977111117893"/>
      <name val="Arial"/>
      <family val="2"/>
    </font>
    <font>
      <b/>
      <sz val="10"/>
      <color rgb="FFFFFF00"/>
      <name val="Arial"/>
      <family val="2"/>
    </font>
    <font>
      <sz val="10"/>
      <color rgb="FFFF0000"/>
      <name val="Arial"/>
      <family val="2"/>
    </font>
    <font>
      <sz val="10"/>
      <color theme="0" tint="-0.14999847407452621"/>
      <name val="Arial"/>
      <family val="2"/>
    </font>
  </fonts>
  <fills count="6">
    <fill>
      <patternFill patternType="none"/>
    </fill>
    <fill>
      <patternFill patternType="gray125"/>
    </fill>
    <fill>
      <patternFill patternType="solid">
        <fgColor theme="6"/>
        <bgColor theme="6"/>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right/>
      <top/>
      <bottom style="thin">
        <color rgb="FF000000"/>
      </bottom>
      <diagonal/>
    </border>
  </borders>
  <cellStyleXfs count="2">
    <xf numFmtId="0" fontId="0" fillId="0" borderId="0"/>
    <xf numFmtId="9" fontId="10" fillId="0" borderId="0" applyFont="0" applyFill="0" applyBorder="0" applyAlignment="0" applyProtection="0"/>
  </cellStyleXfs>
  <cellXfs count="41">
    <xf numFmtId="0" fontId="0" fillId="0" borderId="0" xfId="0"/>
    <xf numFmtId="0" fontId="1" fillId="0" borderId="0" xfId="0" applyFont="1" applyAlignment="1">
      <alignment horizontal="right"/>
    </xf>
    <xf numFmtId="0" fontId="2" fillId="0" borderId="0" xfId="0" applyFont="1" applyAlignment="1">
      <alignment horizontal="right"/>
    </xf>
    <xf numFmtId="0" fontId="3" fillId="0" borderId="0" xfId="0" applyFont="1" applyAlignment="1">
      <alignment horizontal="right"/>
    </xf>
    <xf numFmtId="164" fontId="3" fillId="0" borderId="0" xfId="0" applyNumberFormat="1" applyFont="1"/>
    <xf numFmtId="0" fontId="2" fillId="0" borderId="0" xfId="0" applyFont="1"/>
    <xf numFmtId="0" fontId="3" fillId="0" borderId="0" xfId="0" applyFont="1"/>
    <xf numFmtId="0" fontId="1" fillId="0" borderId="0" xfId="0" applyFont="1"/>
    <xf numFmtId="0" fontId="2" fillId="2" borderId="0" xfId="0" applyFont="1" applyFill="1"/>
    <xf numFmtId="164" fontId="2" fillId="0" borderId="0" xfId="0" applyNumberFormat="1" applyFont="1"/>
    <xf numFmtId="10" fontId="4" fillId="0" borderId="0" xfId="0" applyNumberFormat="1" applyFont="1" applyAlignment="1">
      <alignment horizontal="center" vertical="center"/>
    </xf>
    <xf numFmtId="0" fontId="4" fillId="0" borderId="0" xfId="0" applyFont="1" applyAlignment="1">
      <alignment horizontal="left" vertical="center"/>
    </xf>
    <xf numFmtId="0" fontId="5" fillId="0" borderId="0" xfId="0" applyFont="1"/>
    <xf numFmtId="164" fontId="5" fillId="0" borderId="0" xfId="0" applyNumberFormat="1" applyFont="1"/>
    <xf numFmtId="164" fontId="6" fillId="0" borderId="0" xfId="0" applyNumberFormat="1" applyFont="1"/>
    <xf numFmtId="164" fontId="1" fillId="0" borderId="0" xfId="0" applyNumberFormat="1" applyFont="1"/>
    <xf numFmtId="0" fontId="7" fillId="0" borderId="0" xfId="0" applyFont="1" applyAlignment="1">
      <alignment horizontal="center" vertical="center"/>
    </xf>
    <xf numFmtId="0" fontId="8" fillId="0" borderId="0" xfId="0" applyFont="1" applyAlignment="1">
      <alignment horizontal="right"/>
    </xf>
    <xf numFmtId="164" fontId="8" fillId="0" borderId="0" xfId="0" applyNumberFormat="1" applyFont="1"/>
    <xf numFmtId="0" fontId="9" fillId="0" borderId="0" xfId="0" applyFont="1"/>
    <xf numFmtId="165" fontId="9" fillId="0" borderId="0" xfId="0" applyNumberFormat="1" applyFont="1"/>
    <xf numFmtId="0" fontId="9" fillId="0" borderId="1" xfId="0" applyFont="1" applyBorder="1"/>
    <xf numFmtId="165" fontId="9" fillId="0" borderId="1" xfId="0" applyNumberFormat="1" applyFont="1" applyBorder="1"/>
    <xf numFmtId="165" fontId="1" fillId="0" borderId="0" xfId="0" applyNumberFormat="1" applyFont="1"/>
    <xf numFmtId="0" fontId="11" fillId="0" borderId="0" xfId="0" applyFont="1"/>
    <xf numFmtId="164" fontId="11" fillId="0" borderId="0" xfId="0" applyNumberFormat="1" applyFont="1"/>
    <xf numFmtId="0" fontId="1" fillId="3" borderId="0" xfId="0" applyFont="1" applyFill="1"/>
    <xf numFmtId="9" fontId="0" fillId="0" borderId="0" xfId="1" applyFont="1" applyAlignment="1"/>
    <xf numFmtId="9" fontId="1" fillId="0" borderId="0" xfId="1" applyFont="1" applyAlignment="1"/>
    <xf numFmtId="9" fontId="1" fillId="3" borderId="0" xfId="1" applyFont="1" applyFill="1" applyAlignment="1"/>
    <xf numFmtId="9" fontId="11" fillId="0" borderId="0" xfId="1" applyFont="1" applyAlignment="1"/>
    <xf numFmtId="166" fontId="11" fillId="0" borderId="0" xfId="1" applyNumberFormat="1" applyFont="1" applyAlignment="1"/>
    <xf numFmtId="9" fontId="11" fillId="0" borderId="0" xfId="0" applyNumberFormat="1" applyFont="1"/>
    <xf numFmtId="0" fontId="12" fillId="0" borderId="0" xfId="0" applyFont="1"/>
    <xf numFmtId="164" fontId="12" fillId="0" borderId="0" xfId="0" applyNumberFormat="1" applyFont="1"/>
    <xf numFmtId="0" fontId="13" fillId="4" borderId="0" xfId="0" applyFont="1" applyFill="1"/>
    <xf numFmtId="164" fontId="14" fillId="5" borderId="0" xfId="0" applyNumberFormat="1" applyFont="1" applyFill="1"/>
    <xf numFmtId="164" fontId="12" fillId="5" borderId="0" xfId="0" applyNumberFormat="1" applyFont="1" applyFill="1"/>
    <xf numFmtId="0" fontId="10" fillId="0" borderId="0" xfId="0" applyFont="1"/>
    <xf numFmtId="166" fontId="0" fillId="0" borderId="0" xfId="1" applyNumberFormat="1" applyFont="1" applyAlignment="1"/>
    <xf numFmtId="0" fontId="15"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GB" b="0">
                <a:solidFill>
                  <a:srgbClr val="757575"/>
                </a:solidFill>
                <a:latin typeface="+mn-lt"/>
              </a:rPr>
              <a:t>Assets</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E434-4B3A-9B41-F041727C58A8}"/>
              </c:ext>
            </c:extLst>
          </c:dPt>
          <c:dPt>
            <c:idx val="1"/>
            <c:bubble3D val="0"/>
            <c:spPr>
              <a:solidFill>
                <a:srgbClr val="EA4335"/>
              </a:solidFill>
            </c:spPr>
            <c:extLst>
              <c:ext xmlns:c16="http://schemas.microsoft.com/office/drawing/2014/chart" uri="{C3380CC4-5D6E-409C-BE32-E72D297353CC}">
                <c16:uniqueId val="{00000003-E434-4B3A-9B41-F041727C58A8}"/>
              </c:ext>
            </c:extLst>
          </c:dPt>
          <c:dPt>
            <c:idx val="2"/>
            <c:bubble3D val="0"/>
            <c:spPr>
              <a:solidFill>
                <a:srgbClr val="FBBC04"/>
              </a:solidFill>
            </c:spPr>
            <c:extLst>
              <c:ext xmlns:c16="http://schemas.microsoft.com/office/drawing/2014/chart" uri="{C3380CC4-5D6E-409C-BE32-E72D297353CC}">
                <c16:uniqueId val="{00000005-E434-4B3A-9B41-F041727C58A8}"/>
              </c:ext>
            </c:extLst>
          </c:dPt>
          <c:dPt>
            <c:idx val="3"/>
            <c:bubble3D val="0"/>
            <c:spPr>
              <a:solidFill>
                <a:srgbClr val="34A853"/>
              </a:solidFill>
            </c:spPr>
            <c:extLst>
              <c:ext xmlns:c16="http://schemas.microsoft.com/office/drawing/2014/chart" uri="{C3380CC4-5D6E-409C-BE32-E72D297353CC}">
                <c16:uniqueId val="{00000007-E434-4B3A-9B41-F041727C58A8}"/>
              </c:ext>
            </c:extLst>
          </c:dPt>
          <c:dPt>
            <c:idx val="4"/>
            <c:bubble3D val="0"/>
            <c:spPr>
              <a:solidFill>
                <a:srgbClr val="FF6D01"/>
              </a:solidFill>
            </c:spPr>
            <c:extLst>
              <c:ext xmlns:c16="http://schemas.microsoft.com/office/drawing/2014/chart" uri="{C3380CC4-5D6E-409C-BE32-E72D297353CC}">
                <c16:uniqueId val="{00000009-E434-4B3A-9B41-F041727C58A8}"/>
              </c:ext>
            </c:extLst>
          </c:dPt>
          <c:dPt>
            <c:idx val="5"/>
            <c:bubble3D val="0"/>
            <c:spPr>
              <a:solidFill>
                <a:srgbClr val="46BDC6"/>
              </a:solidFill>
            </c:spPr>
            <c:extLst>
              <c:ext xmlns:c16="http://schemas.microsoft.com/office/drawing/2014/chart" uri="{C3380CC4-5D6E-409C-BE32-E72D297353CC}">
                <c16:uniqueId val="{0000000B-E434-4B3A-9B41-F041727C58A8}"/>
              </c:ext>
            </c:extLst>
          </c:dPt>
          <c:dPt>
            <c:idx val="6"/>
            <c:bubble3D val="0"/>
            <c:spPr>
              <a:solidFill>
                <a:srgbClr val="7BAAF7"/>
              </a:solidFill>
            </c:spPr>
            <c:extLst>
              <c:ext xmlns:c16="http://schemas.microsoft.com/office/drawing/2014/chart" uri="{C3380CC4-5D6E-409C-BE32-E72D297353CC}">
                <c16:uniqueId val="{0000000D-E434-4B3A-9B41-F041727C58A8}"/>
              </c:ext>
            </c:extLst>
          </c:dPt>
          <c:dPt>
            <c:idx val="7"/>
            <c:bubble3D val="0"/>
            <c:spPr>
              <a:solidFill>
                <a:srgbClr val="F07B72"/>
              </a:solidFill>
            </c:spPr>
            <c:extLst>
              <c:ext xmlns:c16="http://schemas.microsoft.com/office/drawing/2014/chart" uri="{C3380CC4-5D6E-409C-BE32-E72D297353CC}">
                <c16:uniqueId val="{0000000F-E434-4B3A-9B41-F041727C58A8}"/>
              </c:ext>
            </c:extLst>
          </c:dPt>
          <c:dPt>
            <c:idx val="8"/>
            <c:bubble3D val="0"/>
            <c:spPr>
              <a:solidFill>
                <a:srgbClr val="FCD04F"/>
              </a:solidFill>
            </c:spPr>
            <c:extLst>
              <c:ext xmlns:c16="http://schemas.microsoft.com/office/drawing/2014/chart" uri="{C3380CC4-5D6E-409C-BE32-E72D297353CC}">
                <c16:uniqueId val="{00000011-E434-4B3A-9B41-F041727C58A8}"/>
              </c:ext>
            </c:extLst>
          </c:dPt>
          <c:dPt>
            <c:idx val="9"/>
            <c:bubble3D val="0"/>
            <c:spPr>
              <a:solidFill>
                <a:srgbClr val="71C287"/>
              </a:solidFill>
            </c:spPr>
            <c:extLst>
              <c:ext xmlns:c16="http://schemas.microsoft.com/office/drawing/2014/chart" uri="{C3380CC4-5D6E-409C-BE32-E72D297353CC}">
                <c16:uniqueId val="{00000013-E434-4B3A-9B41-F041727C58A8}"/>
              </c:ext>
            </c:extLst>
          </c:dPt>
          <c:dPt>
            <c:idx val="10"/>
            <c:bubble3D val="0"/>
            <c:spPr>
              <a:solidFill>
                <a:srgbClr val="FF994D"/>
              </a:solidFill>
            </c:spPr>
            <c:extLst>
              <c:ext xmlns:c16="http://schemas.microsoft.com/office/drawing/2014/chart" uri="{C3380CC4-5D6E-409C-BE32-E72D297353CC}">
                <c16:uniqueId val="{00000015-E434-4B3A-9B41-F041727C58A8}"/>
              </c:ext>
            </c:extLst>
          </c:dPt>
          <c:dPt>
            <c:idx val="11"/>
            <c:bubble3D val="0"/>
            <c:spPr>
              <a:solidFill>
                <a:srgbClr val="7ED1D7"/>
              </a:solidFill>
            </c:spPr>
            <c:extLst>
              <c:ext xmlns:c16="http://schemas.microsoft.com/office/drawing/2014/chart" uri="{C3380CC4-5D6E-409C-BE32-E72D297353CC}">
                <c16:uniqueId val="{00000017-E434-4B3A-9B41-F041727C58A8}"/>
              </c:ext>
            </c:extLst>
          </c:dPt>
          <c:dPt>
            <c:idx val="12"/>
            <c:bubble3D val="0"/>
            <c:spPr>
              <a:solidFill>
                <a:srgbClr val="B3CEFB"/>
              </a:solidFill>
            </c:spPr>
            <c:extLst>
              <c:ext xmlns:c16="http://schemas.microsoft.com/office/drawing/2014/chart" uri="{C3380CC4-5D6E-409C-BE32-E72D297353CC}">
                <c16:uniqueId val="{00000019-E434-4B3A-9B41-F041727C58A8}"/>
              </c:ext>
            </c:extLst>
          </c:dPt>
          <c:dPt>
            <c:idx val="13"/>
            <c:bubble3D val="0"/>
            <c:spPr>
              <a:solidFill>
                <a:srgbClr val="F7B4AE"/>
              </a:solidFill>
            </c:spPr>
            <c:extLst>
              <c:ext xmlns:c16="http://schemas.microsoft.com/office/drawing/2014/chart" uri="{C3380CC4-5D6E-409C-BE32-E72D297353CC}">
                <c16:uniqueId val="{0000001B-E434-4B3A-9B41-F041727C58A8}"/>
              </c:ext>
            </c:extLst>
          </c:dPt>
          <c:dPt>
            <c:idx val="14"/>
            <c:bubble3D val="0"/>
            <c:spPr>
              <a:solidFill>
                <a:srgbClr val="FDE49B"/>
              </a:solidFill>
            </c:spPr>
            <c:extLst>
              <c:ext xmlns:c16="http://schemas.microsoft.com/office/drawing/2014/chart" uri="{C3380CC4-5D6E-409C-BE32-E72D297353CC}">
                <c16:uniqueId val="{0000001D-E434-4B3A-9B41-F041727C58A8}"/>
              </c:ext>
            </c:extLst>
          </c:dPt>
          <c:dPt>
            <c:idx val="15"/>
            <c:bubble3D val="0"/>
            <c:extLst>
              <c:ext xmlns:c16="http://schemas.microsoft.com/office/drawing/2014/chart" uri="{C3380CC4-5D6E-409C-BE32-E72D297353CC}">
                <c16:uniqueId val="{0000001E-E434-4B3A-9B41-F041727C58A8}"/>
              </c:ext>
            </c:extLst>
          </c:dPt>
          <c:dPt>
            <c:idx val="16"/>
            <c:bubble3D val="0"/>
            <c:extLst>
              <c:ext xmlns:c16="http://schemas.microsoft.com/office/drawing/2014/chart" uri="{C3380CC4-5D6E-409C-BE32-E72D297353CC}">
                <c16:uniqueId val="{0000001F-E434-4B3A-9B41-F041727C58A8}"/>
              </c:ext>
            </c:extLst>
          </c:dPt>
          <c:dPt>
            <c:idx val="17"/>
            <c:bubble3D val="0"/>
            <c:extLst>
              <c:ext xmlns:c16="http://schemas.microsoft.com/office/drawing/2014/chart" uri="{C3380CC4-5D6E-409C-BE32-E72D297353CC}">
                <c16:uniqueId val="{00000020-E434-4B3A-9B41-F041727C58A8}"/>
              </c:ext>
            </c:extLst>
          </c:dPt>
          <c:dPt>
            <c:idx val="18"/>
            <c:bubble3D val="0"/>
            <c:extLst>
              <c:ext xmlns:c16="http://schemas.microsoft.com/office/drawing/2014/chart" uri="{C3380CC4-5D6E-409C-BE32-E72D297353CC}">
                <c16:uniqueId val="{00000021-E434-4B3A-9B41-F041727C58A8}"/>
              </c:ext>
            </c:extLst>
          </c:dPt>
          <c:dPt>
            <c:idx val="19"/>
            <c:bubble3D val="0"/>
            <c:extLst>
              <c:ext xmlns:c16="http://schemas.microsoft.com/office/drawing/2014/chart" uri="{C3380CC4-5D6E-409C-BE32-E72D297353CC}">
                <c16:uniqueId val="{00000022-E434-4B3A-9B41-F041727C58A8}"/>
              </c:ext>
            </c:extLst>
          </c:dPt>
          <c:dPt>
            <c:idx val="20"/>
            <c:bubble3D val="0"/>
            <c:extLst>
              <c:ext xmlns:c16="http://schemas.microsoft.com/office/drawing/2014/chart" uri="{C3380CC4-5D6E-409C-BE32-E72D297353CC}">
                <c16:uniqueId val="{00000023-E434-4B3A-9B41-F041727C58A8}"/>
              </c:ext>
            </c:extLst>
          </c:dPt>
          <c:dPt>
            <c:idx val="21"/>
            <c:bubble3D val="0"/>
            <c:extLst>
              <c:ext xmlns:c16="http://schemas.microsoft.com/office/drawing/2014/chart" uri="{C3380CC4-5D6E-409C-BE32-E72D297353CC}">
                <c16:uniqueId val="{00000024-E434-4B3A-9B41-F041727C58A8}"/>
              </c:ext>
            </c:extLst>
          </c:dPt>
          <c:dPt>
            <c:idx val="22"/>
            <c:bubble3D val="0"/>
            <c:extLst>
              <c:ext xmlns:c16="http://schemas.microsoft.com/office/drawing/2014/chart" uri="{C3380CC4-5D6E-409C-BE32-E72D297353CC}">
                <c16:uniqueId val="{00000025-E434-4B3A-9B41-F041727C58A8}"/>
              </c:ext>
            </c:extLst>
          </c:dPt>
          <c:dPt>
            <c:idx val="23"/>
            <c:bubble3D val="0"/>
            <c:extLst>
              <c:ext xmlns:c16="http://schemas.microsoft.com/office/drawing/2014/chart" uri="{C3380CC4-5D6E-409C-BE32-E72D297353CC}">
                <c16:uniqueId val="{00000026-E434-4B3A-9B41-F041727C58A8}"/>
              </c:ext>
            </c:extLst>
          </c:dPt>
          <c:dPt>
            <c:idx val="24"/>
            <c:bubble3D val="0"/>
            <c:extLst>
              <c:ext xmlns:c16="http://schemas.microsoft.com/office/drawing/2014/chart" uri="{C3380CC4-5D6E-409C-BE32-E72D297353CC}">
                <c16:uniqueId val="{00000027-E434-4B3A-9B41-F041727C58A8}"/>
              </c:ext>
            </c:extLst>
          </c:dPt>
          <c:dPt>
            <c:idx val="25"/>
            <c:bubble3D val="0"/>
            <c:extLst>
              <c:ext xmlns:c16="http://schemas.microsoft.com/office/drawing/2014/chart" uri="{C3380CC4-5D6E-409C-BE32-E72D297353CC}">
                <c16:uniqueId val="{00000028-E434-4B3A-9B41-F041727C58A8}"/>
              </c:ext>
            </c:extLst>
          </c:dPt>
          <c:dPt>
            <c:idx val="26"/>
            <c:bubble3D val="0"/>
            <c:extLst>
              <c:ext xmlns:c16="http://schemas.microsoft.com/office/drawing/2014/chart" uri="{C3380CC4-5D6E-409C-BE32-E72D297353CC}">
                <c16:uniqueId val="{00000029-E434-4B3A-9B41-F041727C58A8}"/>
              </c:ext>
            </c:extLst>
          </c:dPt>
          <c:dPt>
            <c:idx val="27"/>
            <c:bubble3D val="0"/>
            <c:extLst>
              <c:ext xmlns:c16="http://schemas.microsoft.com/office/drawing/2014/chart" uri="{C3380CC4-5D6E-409C-BE32-E72D297353CC}">
                <c16:uniqueId val="{0000002A-E434-4B3A-9B41-F041727C58A8}"/>
              </c:ext>
            </c:extLst>
          </c:dPt>
          <c:dPt>
            <c:idx val="28"/>
            <c:bubble3D val="0"/>
            <c:extLst>
              <c:ext xmlns:c16="http://schemas.microsoft.com/office/drawing/2014/chart" uri="{C3380CC4-5D6E-409C-BE32-E72D297353CC}">
                <c16:uniqueId val="{0000002B-E434-4B3A-9B41-F041727C58A8}"/>
              </c:ext>
            </c:extLst>
          </c:dPt>
          <c:dPt>
            <c:idx val="29"/>
            <c:bubble3D val="0"/>
            <c:extLst>
              <c:ext xmlns:c16="http://schemas.microsoft.com/office/drawing/2014/chart" uri="{C3380CC4-5D6E-409C-BE32-E72D297353CC}">
                <c16:uniqueId val="{0000002C-E434-4B3A-9B41-F041727C58A8}"/>
              </c:ext>
            </c:extLst>
          </c:dPt>
          <c:dPt>
            <c:idx val="30"/>
            <c:bubble3D val="0"/>
            <c:extLst>
              <c:ext xmlns:c16="http://schemas.microsoft.com/office/drawing/2014/chart" uri="{C3380CC4-5D6E-409C-BE32-E72D297353CC}">
                <c16:uniqueId val="{0000002D-E434-4B3A-9B41-F041727C58A8}"/>
              </c:ext>
            </c:extLst>
          </c:dPt>
          <c:dPt>
            <c:idx val="31"/>
            <c:bubble3D val="0"/>
            <c:extLst>
              <c:ext xmlns:c16="http://schemas.microsoft.com/office/drawing/2014/chart" uri="{C3380CC4-5D6E-409C-BE32-E72D297353CC}">
                <c16:uniqueId val="{0000002E-E434-4B3A-9B41-F041727C58A8}"/>
              </c:ext>
            </c:extLst>
          </c:dPt>
          <c:dPt>
            <c:idx val="32"/>
            <c:bubble3D val="0"/>
            <c:extLst>
              <c:ext xmlns:c16="http://schemas.microsoft.com/office/drawing/2014/chart" uri="{C3380CC4-5D6E-409C-BE32-E72D297353CC}">
                <c16:uniqueId val="{0000002F-E434-4B3A-9B41-F041727C58A8}"/>
              </c:ext>
            </c:extLst>
          </c:dPt>
          <c:dPt>
            <c:idx val="33"/>
            <c:bubble3D val="0"/>
            <c:extLst>
              <c:ext xmlns:c16="http://schemas.microsoft.com/office/drawing/2014/chart" uri="{C3380CC4-5D6E-409C-BE32-E72D297353CC}">
                <c16:uniqueId val="{00000030-E434-4B3A-9B41-F041727C58A8}"/>
              </c:ext>
            </c:extLst>
          </c:dPt>
          <c:dPt>
            <c:idx val="34"/>
            <c:bubble3D val="0"/>
            <c:extLst>
              <c:ext xmlns:c16="http://schemas.microsoft.com/office/drawing/2014/chart" uri="{C3380CC4-5D6E-409C-BE32-E72D297353CC}">
                <c16:uniqueId val="{00000031-E434-4B3A-9B41-F041727C58A8}"/>
              </c:ext>
            </c:extLst>
          </c:dPt>
          <c:dPt>
            <c:idx val="35"/>
            <c:bubble3D val="0"/>
            <c:extLst>
              <c:ext xmlns:c16="http://schemas.microsoft.com/office/drawing/2014/chart" uri="{C3380CC4-5D6E-409C-BE32-E72D297353CC}">
                <c16:uniqueId val="{00000032-E434-4B3A-9B41-F041727C58A8}"/>
              </c:ext>
            </c:extLst>
          </c:dPt>
          <c:dPt>
            <c:idx val="36"/>
            <c:bubble3D val="0"/>
            <c:extLst>
              <c:ext xmlns:c16="http://schemas.microsoft.com/office/drawing/2014/chart" uri="{C3380CC4-5D6E-409C-BE32-E72D297353CC}">
                <c16:uniqueId val="{00000033-E434-4B3A-9B41-F041727C58A8}"/>
              </c:ext>
            </c:extLst>
          </c:dPt>
          <c:dPt>
            <c:idx val="37"/>
            <c:bubble3D val="0"/>
            <c:extLst>
              <c:ext xmlns:c16="http://schemas.microsoft.com/office/drawing/2014/chart" uri="{C3380CC4-5D6E-409C-BE32-E72D297353CC}">
                <c16:uniqueId val="{00000034-E434-4B3A-9B41-F041727C58A8}"/>
              </c:ext>
            </c:extLst>
          </c:dPt>
          <c:dPt>
            <c:idx val="38"/>
            <c:bubble3D val="0"/>
            <c:extLst>
              <c:ext xmlns:c16="http://schemas.microsoft.com/office/drawing/2014/chart" uri="{C3380CC4-5D6E-409C-BE32-E72D297353CC}">
                <c16:uniqueId val="{00000035-E434-4B3A-9B41-F041727C58A8}"/>
              </c:ext>
            </c:extLst>
          </c:dPt>
          <c:dPt>
            <c:idx val="39"/>
            <c:bubble3D val="0"/>
            <c:extLst>
              <c:ext xmlns:c16="http://schemas.microsoft.com/office/drawing/2014/chart" uri="{C3380CC4-5D6E-409C-BE32-E72D297353CC}">
                <c16:uniqueId val="{00000036-E434-4B3A-9B41-F041727C58A8}"/>
              </c:ext>
            </c:extLst>
          </c:dPt>
          <c:dPt>
            <c:idx val="40"/>
            <c:bubble3D val="0"/>
            <c:extLst>
              <c:ext xmlns:c16="http://schemas.microsoft.com/office/drawing/2014/chart" uri="{C3380CC4-5D6E-409C-BE32-E72D297353CC}">
                <c16:uniqueId val="{00000037-E434-4B3A-9B41-F041727C58A8}"/>
              </c:ext>
            </c:extLst>
          </c:dPt>
          <c:dPt>
            <c:idx val="41"/>
            <c:bubble3D val="0"/>
            <c:extLst>
              <c:ext xmlns:c16="http://schemas.microsoft.com/office/drawing/2014/chart" uri="{C3380CC4-5D6E-409C-BE32-E72D297353CC}">
                <c16:uniqueId val="{00000038-E434-4B3A-9B41-F041727C58A8}"/>
              </c:ext>
            </c:extLst>
          </c:dPt>
          <c:dPt>
            <c:idx val="42"/>
            <c:bubble3D val="0"/>
            <c:extLst>
              <c:ext xmlns:c16="http://schemas.microsoft.com/office/drawing/2014/chart" uri="{C3380CC4-5D6E-409C-BE32-E72D297353CC}">
                <c16:uniqueId val="{00000039-E434-4B3A-9B41-F041727C58A8}"/>
              </c:ext>
            </c:extLst>
          </c:dPt>
          <c:dPt>
            <c:idx val="43"/>
            <c:bubble3D val="0"/>
            <c:extLst>
              <c:ext xmlns:c16="http://schemas.microsoft.com/office/drawing/2014/chart" uri="{C3380CC4-5D6E-409C-BE32-E72D297353CC}">
                <c16:uniqueId val="{0000003A-E434-4B3A-9B41-F041727C58A8}"/>
              </c:ext>
            </c:extLst>
          </c:dPt>
          <c:dPt>
            <c:idx val="44"/>
            <c:bubble3D val="0"/>
            <c:extLst>
              <c:ext xmlns:c16="http://schemas.microsoft.com/office/drawing/2014/chart" uri="{C3380CC4-5D6E-409C-BE32-E72D297353CC}">
                <c16:uniqueId val="{0000003B-E434-4B3A-9B41-F041727C58A8}"/>
              </c:ext>
            </c:extLst>
          </c:dPt>
          <c:dPt>
            <c:idx val="45"/>
            <c:bubble3D val="0"/>
            <c:extLst>
              <c:ext xmlns:c16="http://schemas.microsoft.com/office/drawing/2014/chart" uri="{C3380CC4-5D6E-409C-BE32-E72D297353CC}">
                <c16:uniqueId val="{0000003C-E434-4B3A-9B41-F041727C58A8}"/>
              </c:ext>
            </c:extLst>
          </c:dPt>
          <c:dPt>
            <c:idx val="46"/>
            <c:bubble3D val="0"/>
            <c:extLst>
              <c:ext xmlns:c16="http://schemas.microsoft.com/office/drawing/2014/chart" uri="{C3380CC4-5D6E-409C-BE32-E72D297353CC}">
                <c16:uniqueId val="{0000003D-E434-4B3A-9B41-F041727C58A8}"/>
              </c:ext>
            </c:extLst>
          </c:dPt>
          <c:dPt>
            <c:idx val="47"/>
            <c:bubble3D val="0"/>
            <c:extLst>
              <c:ext xmlns:c16="http://schemas.microsoft.com/office/drawing/2014/chart" uri="{C3380CC4-5D6E-409C-BE32-E72D297353CC}">
                <c16:uniqueId val="{0000003E-E434-4B3A-9B41-F041727C58A8}"/>
              </c:ext>
            </c:extLst>
          </c:dPt>
          <c:dPt>
            <c:idx val="48"/>
            <c:bubble3D val="0"/>
            <c:extLst>
              <c:ext xmlns:c16="http://schemas.microsoft.com/office/drawing/2014/chart" uri="{C3380CC4-5D6E-409C-BE32-E72D297353CC}">
                <c16:uniqueId val="{0000003F-E434-4B3A-9B41-F041727C58A8}"/>
              </c:ext>
            </c:extLst>
          </c:dPt>
          <c:dPt>
            <c:idx val="49"/>
            <c:bubble3D val="0"/>
            <c:extLst>
              <c:ext xmlns:c16="http://schemas.microsoft.com/office/drawing/2014/chart" uri="{C3380CC4-5D6E-409C-BE32-E72D297353CC}">
                <c16:uniqueId val="{00000040-E434-4B3A-9B41-F041727C58A8}"/>
              </c:ext>
            </c:extLst>
          </c:dPt>
          <c:dPt>
            <c:idx val="50"/>
            <c:bubble3D val="0"/>
            <c:extLst>
              <c:ext xmlns:c16="http://schemas.microsoft.com/office/drawing/2014/chart" uri="{C3380CC4-5D6E-409C-BE32-E72D297353CC}">
                <c16:uniqueId val="{00000041-E434-4B3A-9B41-F041727C58A8}"/>
              </c:ext>
            </c:extLst>
          </c:dPt>
          <c:dPt>
            <c:idx val="51"/>
            <c:bubble3D val="0"/>
            <c:extLst>
              <c:ext xmlns:c16="http://schemas.microsoft.com/office/drawing/2014/chart" uri="{C3380CC4-5D6E-409C-BE32-E72D297353CC}">
                <c16:uniqueId val="{00000042-E434-4B3A-9B41-F041727C58A8}"/>
              </c:ext>
            </c:extLst>
          </c:dPt>
          <c:dPt>
            <c:idx val="52"/>
            <c:bubble3D val="0"/>
            <c:extLst>
              <c:ext xmlns:c16="http://schemas.microsoft.com/office/drawing/2014/chart" uri="{C3380CC4-5D6E-409C-BE32-E72D297353CC}">
                <c16:uniqueId val="{00000043-E434-4B3A-9B41-F041727C58A8}"/>
              </c:ext>
            </c:extLst>
          </c:dPt>
          <c:dPt>
            <c:idx val="53"/>
            <c:bubble3D val="0"/>
            <c:extLst>
              <c:ext xmlns:c16="http://schemas.microsoft.com/office/drawing/2014/chart" uri="{C3380CC4-5D6E-409C-BE32-E72D297353CC}">
                <c16:uniqueId val="{00000044-E434-4B3A-9B41-F041727C58A8}"/>
              </c:ext>
            </c:extLst>
          </c:dPt>
          <c:dPt>
            <c:idx val="54"/>
            <c:bubble3D val="0"/>
            <c:extLst>
              <c:ext xmlns:c16="http://schemas.microsoft.com/office/drawing/2014/chart" uri="{C3380CC4-5D6E-409C-BE32-E72D297353CC}">
                <c16:uniqueId val="{00000045-E434-4B3A-9B41-F041727C58A8}"/>
              </c:ext>
            </c:extLst>
          </c:dPt>
          <c:dPt>
            <c:idx val="55"/>
            <c:bubble3D val="0"/>
            <c:extLst>
              <c:ext xmlns:c16="http://schemas.microsoft.com/office/drawing/2014/chart" uri="{C3380CC4-5D6E-409C-BE32-E72D297353CC}">
                <c16:uniqueId val="{00000046-E434-4B3A-9B41-F041727C58A8}"/>
              </c:ext>
            </c:extLst>
          </c:dPt>
          <c:dPt>
            <c:idx val="56"/>
            <c:bubble3D val="0"/>
            <c:extLst>
              <c:ext xmlns:c16="http://schemas.microsoft.com/office/drawing/2014/chart" uri="{C3380CC4-5D6E-409C-BE32-E72D297353CC}">
                <c16:uniqueId val="{00000047-E434-4B3A-9B41-F041727C58A8}"/>
              </c:ext>
            </c:extLst>
          </c:dPt>
          <c:dPt>
            <c:idx val="57"/>
            <c:bubble3D val="0"/>
            <c:extLst>
              <c:ext xmlns:c16="http://schemas.microsoft.com/office/drawing/2014/chart" uri="{C3380CC4-5D6E-409C-BE32-E72D297353CC}">
                <c16:uniqueId val="{00000048-E434-4B3A-9B41-F041727C58A8}"/>
              </c:ext>
            </c:extLst>
          </c:dPt>
          <c:dPt>
            <c:idx val="58"/>
            <c:bubble3D val="0"/>
            <c:extLst>
              <c:ext xmlns:c16="http://schemas.microsoft.com/office/drawing/2014/chart" uri="{C3380CC4-5D6E-409C-BE32-E72D297353CC}">
                <c16:uniqueId val="{00000049-E434-4B3A-9B41-F041727C58A8}"/>
              </c:ext>
            </c:extLst>
          </c:dPt>
          <c:dPt>
            <c:idx val="59"/>
            <c:bubble3D val="0"/>
            <c:extLst>
              <c:ext xmlns:c16="http://schemas.microsoft.com/office/drawing/2014/chart" uri="{C3380CC4-5D6E-409C-BE32-E72D297353CC}">
                <c16:uniqueId val="{0000004A-E434-4B3A-9B41-F041727C58A8}"/>
              </c:ext>
            </c:extLst>
          </c:dPt>
          <c:dPt>
            <c:idx val="60"/>
            <c:bubble3D val="0"/>
            <c:extLst>
              <c:ext xmlns:c16="http://schemas.microsoft.com/office/drawing/2014/chart" uri="{C3380CC4-5D6E-409C-BE32-E72D297353CC}">
                <c16:uniqueId val="{0000004B-E434-4B3A-9B41-F041727C58A8}"/>
              </c:ext>
            </c:extLst>
          </c:dPt>
          <c:dPt>
            <c:idx val="61"/>
            <c:bubble3D val="0"/>
            <c:extLst>
              <c:ext xmlns:c16="http://schemas.microsoft.com/office/drawing/2014/chart" uri="{C3380CC4-5D6E-409C-BE32-E72D297353CC}">
                <c16:uniqueId val="{0000004C-E434-4B3A-9B41-F041727C58A8}"/>
              </c:ext>
            </c:extLst>
          </c:dPt>
          <c:dPt>
            <c:idx val="62"/>
            <c:bubble3D val="0"/>
            <c:extLst>
              <c:ext xmlns:c16="http://schemas.microsoft.com/office/drawing/2014/chart" uri="{C3380CC4-5D6E-409C-BE32-E72D297353CC}">
                <c16:uniqueId val="{0000004D-E434-4B3A-9B41-F041727C58A8}"/>
              </c:ext>
            </c:extLst>
          </c:dPt>
          <c:dPt>
            <c:idx val="63"/>
            <c:bubble3D val="0"/>
            <c:extLst>
              <c:ext xmlns:c16="http://schemas.microsoft.com/office/drawing/2014/chart" uri="{C3380CC4-5D6E-409C-BE32-E72D297353CC}">
                <c16:uniqueId val="{0000004E-E434-4B3A-9B41-F041727C58A8}"/>
              </c:ext>
            </c:extLst>
          </c:dPt>
          <c:dPt>
            <c:idx val="64"/>
            <c:bubble3D val="0"/>
            <c:extLst>
              <c:ext xmlns:c16="http://schemas.microsoft.com/office/drawing/2014/chart" uri="{C3380CC4-5D6E-409C-BE32-E72D297353CC}">
                <c16:uniqueId val="{0000004F-E434-4B3A-9B41-F041727C58A8}"/>
              </c:ext>
            </c:extLst>
          </c:dPt>
          <c:dPt>
            <c:idx val="65"/>
            <c:bubble3D val="0"/>
            <c:extLst>
              <c:ext xmlns:c16="http://schemas.microsoft.com/office/drawing/2014/chart" uri="{C3380CC4-5D6E-409C-BE32-E72D297353CC}">
                <c16:uniqueId val="{00000050-E434-4B3A-9B41-F041727C58A8}"/>
              </c:ext>
            </c:extLst>
          </c:dPt>
          <c:dPt>
            <c:idx val="66"/>
            <c:bubble3D val="0"/>
            <c:extLst>
              <c:ext xmlns:c16="http://schemas.microsoft.com/office/drawing/2014/chart" uri="{C3380CC4-5D6E-409C-BE32-E72D297353CC}">
                <c16:uniqueId val="{00000051-E434-4B3A-9B41-F041727C58A8}"/>
              </c:ext>
            </c:extLst>
          </c:dPt>
          <c:dPt>
            <c:idx val="67"/>
            <c:bubble3D val="0"/>
            <c:extLst>
              <c:ext xmlns:c16="http://schemas.microsoft.com/office/drawing/2014/chart" uri="{C3380CC4-5D6E-409C-BE32-E72D297353CC}">
                <c16:uniqueId val="{00000052-E434-4B3A-9B41-F041727C58A8}"/>
              </c:ext>
            </c:extLst>
          </c:dPt>
          <c:dPt>
            <c:idx val="68"/>
            <c:bubble3D val="0"/>
            <c:extLst>
              <c:ext xmlns:c16="http://schemas.microsoft.com/office/drawing/2014/chart" uri="{C3380CC4-5D6E-409C-BE32-E72D297353CC}">
                <c16:uniqueId val="{00000053-E434-4B3A-9B41-F041727C58A8}"/>
              </c:ext>
            </c:extLst>
          </c:dPt>
          <c:dPt>
            <c:idx val="69"/>
            <c:bubble3D val="0"/>
            <c:extLst>
              <c:ext xmlns:c16="http://schemas.microsoft.com/office/drawing/2014/chart" uri="{C3380CC4-5D6E-409C-BE32-E72D297353CC}">
                <c16:uniqueId val="{00000054-E434-4B3A-9B41-F041727C58A8}"/>
              </c:ext>
            </c:extLst>
          </c:dPt>
          <c:dPt>
            <c:idx val="70"/>
            <c:bubble3D val="0"/>
            <c:extLst>
              <c:ext xmlns:c16="http://schemas.microsoft.com/office/drawing/2014/chart" uri="{C3380CC4-5D6E-409C-BE32-E72D297353CC}">
                <c16:uniqueId val="{00000055-E434-4B3A-9B41-F041727C58A8}"/>
              </c:ext>
            </c:extLst>
          </c:dPt>
          <c:dPt>
            <c:idx val="71"/>
            <c:bubble3D val="0"/>
            <c:extLst>
              <c:ext xmlns:c16="http://schemas.microsoft.com/office/drawing/2014/chart" uri="{C3380CC4-5D6E-409C-BE32-E72D297353CC}">
                <c16:uniqueId val="{00000056-E434-4B3A-9B41-F041727C58A8}"/>
              </c:ext>
            </c:extLst>
          </c:dPt>
          <c:dPt>
            <c:idx val="72"/>
            <c:bubble3D val="0"/>
            <c:extLst>
              <c:ext xmlns:c16="http://schemas.microsoft.com/office/drawing/2014/chart" uri="{C3380CC4-5D6E-409C-BE32-E72D297353CC}">
                <c16:uniqueId val="{00000057-E434-4B3A-9B41-F041727C58A8}"/>
              </c:ext>
            </c:extLst>
          </c:dPt>
          <c:dPt>
            <c:idx val="73"/>
            <c:bubble3D val="0"/>
            <c:extLst>
              <c:ext xmlns:c16="http://schemas.microsoft.com/office/drawing/2014/chart" uri="{C3380CC4-5D6E-409C-BE32-E72D297353CC}">
                <c16:uniqueId val="{00000058-E434-4B3A-9B41-F041727C58A8}"/>
              </c:ext>
            </c:extLst>
          </c:dPt>
          <c:dPt>
            <c:idx val="74"/>
            <c:bubble3D val="0"/>
            <c:extLst>
              <c:ext xmlns:c16="http://schemas.microsoft.com/office/drawing/2014/chart" uri="{C3380CC4-5D6E-409C-BE32-E72D297353CC}">
                <c16:uniqueId val="{00000059-E434-4B3A-9B41-F041727C58A8}"/>
              </c:ext>
            </c:extLst>
          </c:dPt>
          <c:dPt>
            <c:idx val="75"/>
            <c:bubble3D val="0"/>
            <c:extLst>
              <c:ext xmlns:c16="http://schemas.microsoft.com/office/drawing/2014/chart" uri="{C3380CC4-5D6E-409C-BE32-E72D297353CC}">
                <c16:uniqueId val="{0000005A-E434-4B3A-9B41-F041727C58A8}"/>
              </c:ext>
            </c:extLst>
          </c:dPt>
          <c:dPt>
            <c:idx val="76"/>
            <c:bubble3D val="0"/>
            <c:extLst>
              <c:ext xmlns:c16="http://schemas.microsoft.com/office/drawing/2014/chart" uri="{C3380CC4-5D6E-409C-BE32-E72D297353CC}">
                <c16:uniqueId val="{0000005B-E434-4B3A-9B41-F041727C58A8}"/>
              </c:ext>
            </c:extLst>
          </c:dPt>
          <c:dPt>
            <c:idx val="77"/>
            <c:bubble3D val="0"/>
            <c:extLst>
              <c:ext xmlns:c16="http://schemas.microsoft.com/office/drawing/2014/chart" uri="{C3380CC4-5D6E-409C-BE32-E72D297353CC}">
                <c16:uniqueId val="{0000005C-E434-4B3A-9B41-F041727C58A8}"/>
              </c:ext>
            </c:extLst>
          </c:dPt>
          <c:dPt>
            <c:idx val="78"/>
            <c:bubble3D val="0"/>
            <c:extLst>
              <c:ext xmlns:c16="http://schemas.microsoft.com/office/drawing/2014/chart" uri="{C3380CC4-5D6E-409C-BE32-E72D297353CC}">
                <c16:uniqueId val="{0000005D-E434-4B3A-9B41-F041727C58A8}"/>
              </c:ext>
            </c:extLst>
          </c:dPt>
          <c:dPt>
            <c:idx val="79"/>
            <c:bubble3D val="0"/>
            <c:extLst>
              <c:ext xmlns:c16="http://schemas.microsoft.com/office/drawing/2014/chart" uri="{C3380CC4-5D6E-409C-BE32-E72D297353CC}">
                <c16:uniqueId val="{0000005E-E434-4B3A-9B41-F041727C58A8}"/>
              </c:ext>
            </c:extLst>
          </c:dPt>
          <c:dPt>
            <c:idx val="80"/>
            <c:bubble3D val="0"/>
            <c:extLst>
              <c:ext xmlns:c16="http://schemas.microsoft.com/office/drawing/2014/chart" uri="{C3380CC4-5D6E-409C-BE32-E72D297353CC}">
                <c16:uniqueId val="{0000005F-E434-4B3A-9B41-F041727C58A8}"/>
              </c:ext>
            </c:extLst>
          </c:dPt>
          <c:dPt>
            <c:idx val="81"/>
            <c:bubble3D val="0"/>
            <c:extLst>
              <c:ext xmlns:c16="http://schemas.microsoft.com/office/drawing/2014/chart" uri="{C3380CC4-5D6E-409C-BE32-E72D297353CC}">
                <c16:uniqueId val="{00000060-E434-4B3A-9B41-F041727C58A8}"/>
              </c:ext>
            </c:extLst>
          </c:dPt>
          <c:dPt>
            <c:idx val="82"/>
            <c:bubble3D val="0"/>
            <c:extLst>
              <c:ext xmlns:c16="http://schemas.microsoft.com/office/drawing/2014/chart" uri="{C3380CC4-5D6E-409C-BE32-E72D297353CC}">
                <c16:uniqueId val="{00000061-E434-4B3A-9B41-F041727C58A8}"/>
              </c:ext>
            </c:extLst>
          </c:dPt>
          <c:dPt>
            <c:idx val="83"/>
            <c:bubble3D val="0"/>
            <c:extLst>
              <c:ext xmlns:c16="http://schemas.microsoft.com/office/drawing/2014/chart" uri="{C3380CC4-5D6E-409C-BE32-E72D297353CC}">
                <c16:uniqueId val="{00000062-E434-4B3A-9B41-F041727C58A8}"/>
              </c:ext>
            </c:extLst>
          </c:dPt>
          <c:dPt>
            <c:idx val="84"/>
            <c:bubble3D val="0"/>
            <c:extLst>
              <c:ext xmlns:c16="http://schemas.microsoft.com/office/drawing/2014/chart" uri="{C3380CC4-5D6E-409C-BE32-E72D297353CC}">
                <c16:uniqueId val="{00000063-E434-4B3A-9B41-F041727C58A8}"/>
              </c:ext>
            </c:extLst>
          </c:dPt>
          <c:dPt>
            <c:idx val="85"/>
            <c:bubble3D val="0"/>
            <c:extLst>
              <c:ext xmlns:c16="http://schemas.microsoft.com/office/drawing/2014/chart" uri="{C3380CC4-5D6E-409C-BE32-E72D297353CC}">
                <c16:uniqueId val="{00000064-E434-4B3A-9B41-F041727C58A8}"/>
              </c:ext>
            </c:extLst>
          </c:dPt>
          <c:dPt>
            <c:idx val="86"/>
            <c:bubble3D val="0"/>
            <c:extLst>
              <c:ext xmlns:c16="http://schemas.microsoft.com/office/drawing/2014/chart" uri="{C3380CC4-5D6E-409C-BE32-E72D297353CC}">
                <c16:uniqueId val="{00000065-E434-4B3A-9B41-F041727C58A8}"/>
              </c:ext>
            </c:extLst>
          </c:dPt>
          <c:dPt>
            <c:idx val="87"/>
            <c:bubble3D val="0"/>
            <c:extLst>
              <c:ext xmlns:c16="http://schemas.microsoft.com/office/drawing/2014/chart" uri="{C3380CC4-5D6E-409C-BE32-E72D297353CC}">
                <c16:uniqueId val="{00000066-E434-4B3A-9B41-F041727C58A8}"/>
              </c:ext>
            </c:extLst>
          </c:dPt>
          <c:dPt>
            <c:idx val="88"/>
            <c:bubble3D val="0"/>
            <c:extLst>
              <c:ext xmlns:c16="http://schemas.microsoft.com/office/drawing/2014/chart" uri="{C3380CC4-5D6E-409C-BE32-E72D297353CC}">
                <c16:uniqueId val="{00000067-E434-4B3A-9B41-F041727C58A8}"/>
              </c:ext>
            </c:extLst>
          </c:dPt>
          <c:dPt>
            <c:idx val="89"/>
            <c:bubble3D val="0"/>
            <c:extLst>
              <c:ext xmlns:c16="http://schemas.microsoft.com/office/drawing/2014/chart" uri="{C3380CC4-5D6E-409C-BE32-E72D297353CC}">
                <c16:uniqueId val="{00000068-E434-4B3A-9B41-F041727C58A8}"/>
              </c:ext>
            </c:extLst>
          </c:dPt>
          <c:dPt>
            <c:idx val="90"/>
            <c:bubble3D val="0"/>
            <c:extLst>
              <c:ext xmlns:c16="http://schemas.microsoft.com/office/drawing/2014/chart" uri="{C3380CC4-5D6E-409C-BE32-E72D297353CC}">
                <c16:uniqueId val="{00000069-E434-4B3A-9B41-F041727C58A8}"/>
              </c:ext>
            </c:extLst>
          </c:dPt>
          <c:dPt>
            <c:idx val="91"/>
            <c:bubble3D val="0"/>
            <c:extLst>
              <c:ext xmlns:c16="http://schemas.microsoft.com/office/drawing/2014/chart" uri="{C3380CC4-5D6E-409C-BE32-E72D297353CC}">
                <c16:uniqueId val="{0000006A-E434-4B3A-9B41-F041727C58A8}"/>
              </c:ext>
            </c:extLst>
          </c:dPt>
          <c:dPt>
            <c:idx val="92"/>
            <c:bubble3D val="0"/>
            <c:extLst>
              <c:ext xmlns:c16="http://schemas.microsoft.com/office/drawing/2014/chart" uri="{C3380CC4-5D6E-409C-BE32-E72D297353CC}">
                <c16:uniqueId val="{0000006B-E434-4B3A-9B41-F041727C58A8}"/>
              </c:ext>
            </c:extLst>
          </c:dPt>
          <c:dPt>
            <c:idx val="93"/>
            <c:bubble3D val="0"/>
            <c:extLst>
              <c:ext xmlns:c16="http://schemas.microsoft.com/office/drawing/2014/chart" uri="{C3380CC4-5D6E-409C-BE32-E72D297353CC}">
                <c16:uniqueId val="{0000006C-E434-4B3A-9B41-F041727C58A8}"/>
              </c:ext>
            </c:extLst>
          </c:dPt>
          <c:dPt>
            <c:idx val="94"/>
            <c:bubble3D val="0"/>
            <c:extLst>
              <c:ext xmlns:c16="http://schemas.microsoft.com/office/drawing/2014/chart" uri="{C3380CC4-5D6E-409C-BE32-E72D297353CC}">
                <c16:uniqueId val="{0000006D-E434-4B3A-9B41-F041727C58A8}"/>
              </c:ext>
            </c:extLst>
          </c:dPt>
          <c:dPt>
            <c:idx val="95"/>
            <c:bubble3D val="0"/>
            <c:extLst>
              <c:ext xmlns:c16="http://schemas.microsoft.com/office/drawing/2014/chart" uri="{C3380CC4-5D6E-409C-BE32-E72D297353CC}">
                <c16:uniqueId val="{0000006E-E434-4B3A-9B41-F041727C58A8}"/>
              </c:ext>
            </c:extLst>
          </c:dPt>
          <c:dPt>
            <c:idx val="96"/>
            <c:bubble3D val="0"/>
            <c:extLst>
              <c:ext xmlns:c16="http://schemas.microsoft.com/office/drawing/2014/chart" uri="{C3380CC4-5D6E-409C-BE32-E72D297353CC}">
                <c16:uniqueId val="{0000006F-E434-4B3A-9B41-F041727C58A8}"/>
              </c:ext>
            </c:extLst>
          </c:dPt>
          <c:dPt>
            <c:idx val="97"/>
            <c:bubble3D val="0"/>
            <c:extLst>
              <c:ext xmlns:c16="http://schemas.microsoft.com/office/drawing/2014/chart" uri="{C3380CC4-5D6E-409C-BE32-E72D297353CC}">
                <c16:uniqueId val="{00000070-E434-4B3A-9B41-F041727C58A8}"/>
              </c:ext>
            </c:extLst>
          </c:dPt>
          <c:dPt>
            <c:idx val="98"/>
            <c:bubble3D val="0"/>
            <c:extLst>
              <c:ext xmlns:c16="http://schemas.microsoft.com/office/drawing/2014/chart" uri="{C3380CC4-5D6E-409C-BE32-E72D297353CC}">
                <c16:uniqueId val="{00000071-E434-4B3A-9B41-F041727C58A8}"/>
              </c:ext>
            </c:extLst>
          </c:dPt>
          <c:dPt>
            <c:idx val="99"/>
            <c:bubble3D val="0"/>
            <c:extLst>
              <c:ext xmlns:c16="http://schemas.microsoft.com/office/drawing/2014/chart" uri="{C3380CC4-5D6E-409C-BE32-E72D297353CC}">
                <c16:uniqueId val="{00000072-E434-4B3A-9B41-F041727C58A8}"/>
              </c:ext>
            </c:extLst>
          </c:dPt>
          <c:dPt>
            <c:idx val="100"/>
            <c:bubble3D val="0"/>
            <c:extLst>
              <c:ext xmlns:c16="http://schemas.microsoft.com/office/drawing/2014/chart" uri="{C3380CC4-5D6E-409C-BE32-E72D297353CC}">
                <c16:uniqueId val="{00000073-E434-4B3A-9B41-F041727C58A8}"/>
              </c:ext>
            </c:extLst>
          </c:dPt>
          <c:dPt>
            <c:idx val="101"/>
            <c:bubble3D val="0"/>
            <c:extLst>
              <c:ext xmlns:c16="http://schemas.microsoft.com/office/drawing/2014/chart" uri="{C3380CC4-5D6E-409C-BE32-E72D297353CC}">
                <c16:uniqueId val="{00000074-E434-4B3A-9B41-F041727C58A8}"/>
              </c:ext>
            </c:extLst>
          </c:dPt>
          <c:dPt>
            <c:idx val="102"/>
            <c:bubble3D val="0"/>
            <c:extLst>
              <c:ext xmlns:c16="http://schemas.microsoft.com/office/drawing/2014/chart" uri="{C3380CC4-5D6E-409C-BE32-E72D297353CC}">
                <c16:uniqueId val="{00000075-E434-4B3A-9B41-F041727C58A8}"/>
              </c:ext>
            </c:extLst>
          </c:dPt>
          <c:dPt>
            <c:idx val="103"/>
            <c:bubble3D val="0"/>
            <c:extLst>
              <c:ext xmlns:c16="http://schemas.microsoft.com/office/drawing/2014/chart" uri="{C3380CC4-5D6E-409C-BE32-E72D297353CC}">
                <c16:uniqueId val="{00000076-E434-4B3A-9B41-F041727C58A8}"/>
              </c:ext>
            </c:extLst>
          </c:dPt>
          <c:dPt>
            <c:idx val="104"/>
            <c:bubble3D val="0"/>
            <c:extLst>
              <c:ext xmlns:c16="http://schemas.microsoft.com/office/drawing/2014/chart" uri="{C3380CC4-5D6E-409C-BE32-E72D297353CC}">
                <c16:uniqueId val="{00000077-E434-4B3A-9B41-F041727C58A8}"/>
              </c:ext>
            </c:extLst>
          </c:dPt>
          <c:dPt>
            <c:idx val="105"/>
            <c:bubble3D val="0"/>
            <c:extLst>
              <c:ext xmlns:c16="http://schemas.microsoft.com/office/drawing/2014/chart" uri="{C3380CC4-5D6E-409C-BE32-E72D297353CC}">
                <c16:uniqueId val="{00000078-E434-4B3A-9B41-F041727C58A8}"/>
              </c:ext>
            </c:extLst>
          </c:dPt>
          <c:dPt>
            <c:idx val="106"/>
            <c:bubble3D val="0"/>
            <c:extLst>
              <c:ext xmlns:c16="http://schemas.microsoft.com/office/drawing/2014/chart" uri="{C3380CC4-5D6E-409C-BE32-E72D297353CC}">
                <c16:uniqueId val="{00000079-E434-4B3A-9B41-F041727C58A8}"/>
              </c:ext>
            </c:extLst>
          </c:dPt>
          <c:dPt>
            <c:idx val="107"/>
            <c:bubble3D val="0"/>
            <c:extLst>
              <c:ext xmlns:c16="http://schemas.microsoft.com/office/drawing/2014/chart" uri="{C3380CC4-5D6E-409C-BE32-E72D297353CC}">
                <c16:uniqueId val="{0000007A-E434-4B3A-9B41-F041727C58A8}"/>
              </c:ext>
            </c:extLst>
          </c:dPt>
          <c:dPt>
            <c:idx val="108"/>
            <c:bubble3D val="0"/>
            <c:extLst>
              <c:ext xmlns:c16="http://schemas.microsoft.com/office/drawing/2014/chart" uri="{C3380CC4-5D6E-409C-BE32-E72D297353CC}">
                <c16:uniqueId val="{0000007B-E434-4B3A-9B41-F041727C58A8}"/>
              </c:ext>
            </c:extLst>
          </c:dPt>
          <c:dPt>
            <c:idx val="109"/>
            <c:bubble3D val="0"/>
            <c:extLst>
              <c:ext xmlns:c16="http://schemas.microsoft.com/office/drawing/2014/chart" uri="{C3380CC4-5D6E-409C-BE32-E72D297353CC}">
                <c16:uniqueId val="{0000007C-E434-4B3A-9B41-F041727C58A8}"/>
              </c:ext>
            </c:extLst>
          </c:dPt>
          <c:dPt>
            <c:idx val="110"/>
            <c:bubble3D val="0"/>
            <c:extLst>
              <c:ext xmlns:c16="http://schemas.microsoft.com/office/drawing/2014/chart" uri="{C3380CC4-5D6E-409C-BE32-E72D297353CC}">
                <c16:uniqueId val="{0000007D-E434-4B3A-9B41-F041727C58A8}"/>
              </c:ext>
            </c:extLst>
          </c:dPt>
          <c:dPt>
            <c:idx val="111"/>
            <c:bubble3D val="0"/>
            <c:extLst>
              <c:ext xmlns:c16="http://schemas.microsoft.com/office/drawing/2014/chart" uri="{C3380CC4-5D6E-409C-BE32-E72D297353CC}">
                <c16:uniqueId val="{0000007E-E434-4B3A-9B41-F041727C58A8}"/>
              </c:ext>
            </c:extLst>
          </c:dPt>
          <c:dPt>
            <c:idx val="112"/>
            <c:bubble3D val="0"/>
            <c:extLst>
              <c:ext xmlns:c16="http://schemas.microsoft.com/office/drawing/2014/chart" uri="{C3380CC4-5D6E-409C-BE32-E72D297353CC}">
                <c16:uniqueId val="{0000007F-E434-4B3A-9B41-F041727C58A8}"/>
              </c:ext>
            </c:extLst>
          </c:dPt>
          <c:dPt>
            <c:idx val="113"/>
            <c:bubble3D val="0"/>
            <c:extLst>
              <c:ext xmlns:c16="http://schemas.microsoft.com/office/drawing/2014/chart" uri="{C3380CC4-5D6E-409C-BE32-E72D297353CC}">
                <c16:uniqueId val="{00000080-E434-4B3A-9B41-F041727C58A8}"/>
              </c:ext>
            </c:extLst>
          </c:dPt>
          <c:dPt>
            <c:idx val="114"/>
            <c:bubble3D val="0"/>
            <c:extLst>
              <c:ext xmlns:c16="http://schemas.microsoft.com/office/drawing/2014/chart" uri="{C3380CC4-5D6E-409C-BE32-E72D297353CC}">
                <c16:uniqueId val="{00000081-E434-4B3A-9B41-F041727C58A8}"/>
              </c:ext>
            </c:extLst>
          </c:dPt>
          <c:dPt>
            <c:idx val="115"/>
            <c:bubble3D val="0"/>
            <c:extLst>
              <c:ext xmlns:c16="http://schemas.microsoft.com/office/drawing/2014/chart" uri="{C3380CC4-5D6E-409C-BE32-E72D297353CC}">
                <c16:uniqueId val="{00000082-E434-4B3A-9B41-F041727C58A8}"/>
              </c:ext>
            </c:extLst>
          </c:dPt>
          <c:dPt>
            <c:idx val="116"/>
            <c:bubble3D val="0"/>
            <c:extLst>
              <c:ext xmlns:c16="http://schemas.microsoft.com/office/drawing/2014/chart" uri="{C3380CC4-5D6E-409C-BE32-E72D297353CC}">
                <c16:uniqueId val="{00000083-E434-4B3A-9B41-F041727C58A8}"/>
              </c:ext>
            </c:extLst>
          </c:dPt>
          <c:dPt>
            <c:idx val="117"/>
            <c:bubble3D val="0"/>
            <c:extLst>
              <c:ext xmlns:c16="http://schemas.microsoft.com/office/drawing/2014/chart" uri="{C3380CC4-5D6E-409C-BE32-E72D297353CC}">
                <c16:uniqueId val="{00000084-E434-4B3A-9B41-F041727C58A8}"/>
              </c:ext>
            </c:extLst>
          </c:dPt>
          <c:dPt>
            <c:idx val="118"/>
            <c:bubble3D val="0"/>
            <c:extLst>
              <c:ext xmlns:c16="http://schemas.microsoft.com/office/drawing/2014/chart" uri="{C3380CC4-5D6E-409C-BE32-E72D297353CC}">
                <c16:uniqueId val="{00000085-E434-4B3A-9B41-F041727C58A8}"/>
              </c:ext>
            </c:extLst>
          </c:dPt>
          <c:dPt>
            <c:idx val="119"/>
            <c:bubble3D val="0"/>
            <c:extLst>
              <c:ext xmlns:c16="http://schemas.microsoft.com/office/drawing/2014/chart" uri="{C3380CC4-5D6E-409C-BE32-E72D297353CC}">
                <c16:uniqueId val="{00000086-E434-4B3A-9B41-F041727C58A8}"/>
              </c:ext>
            </c:extLst>
          </c:dPt>
          <c:dPt>
            <c:idx val="120"/>
            <c:bubble3D val="0"/>
            <c:extLst>
              <c:ext xmlns:c16="http://schemas.microsoft.com/office/drawing/2014/chart" uri="{C3380CC4-5D6E-409C-BE32-E72D297353CC}">
                <c16:uniqueId val="{00000087-E434-4B3A-9B41-F041727C58A8}"/>
              </c:ext>
            </c:extLst>
          </c:dPt>
          <c:dPt>
            <c:idx val="121"/>
            <c:bubble3D val="0"/>
            <c:extLst>
              <c:ext xmlns:c16="http://schemas.microsoft.com/office/drawing/2014/chart" uri="{C3380CC4-5D6E-409C-BE32-E72D297353CC}">
                <c16:uniqueId val="{00000088-E434-4B3A-9B41-F041727C58A8}"/>
              </c:ext>
            </c:extLst>
          </c:dPt>
          <c:dPt>
            <c:idx val="122"/>
            <c:bubble3D val="0"/>
            <c:extLst>
              <c:ext xmlns:c16="http://schemas.microsoft.com/office/drawing/2014/chart" uri="{C3380CC4-5D6E-409C-BE32-E72D297353CC}">
                <c16:uniqueId val="{00000089-E434-4B3A-9B41-F041727C58A8}"/>
              </c:ext>
            </c:extLst>
          </c:dPt>
          <c:dPt>
            <c:idx val="123"/>
            <c:bubble3D val="0"/>
            <c:extLst>
              <c:ext xmlns:c16="http://schemas.microsoft.com/office/drawing/2014/chart" uri="{C3380CC4-5D6E-409C-BE32-E72D297353CC}">
                <c16:uniqueId val="{0000008A-E434-4B3A-9B41-F041727C58A8}"/>
              </c:ext>
            </c:extLst>
          </c:dPt>
          <c:dPt>
            <c:idx val="124"/>
            <c:bubble3D val="0"/>
            <c:extLst>
              <c:ext xmlns:c16="http://schemas.microsoft.com/office/drawing/2014/chart" uri="{C3380CC4-5D6E-409C-BE32-E72D297353CC}">
                <c16:uniqueId val="{0000008B-E434-4B3A-9B41-F041727C58A8}"/>
              </c:ext>
            </c:extLst>
          </c:dPt>
          <c:dPt>
            <c:idx val="125"/>
            <c:bubble3D val="0"/>
            <c:extLst>
              <c:ext xmlns:c16="http://schemas.microsoft.com/office/drawing/2014/chart" uri="{C3380CC4-5D6E-409C-BE32-E72D297353CC}">
                <c16:uniqueId val="{0000008C-E434-4B3A-9B41-F041727C58A8}"/>
              </c:ext>
            </c:extLst>
          </c:dPt>
          <c:dPt>
            <c:idx val="126"/>
            <c:bubble3D val="0"/>
            <c:extLst>
              <c:ext xmlns:c16="http://schemas.microsoft.com/office/drawing/2014/chart" uri="{C3380CC4-5D6E-409C-BE32-E72D297353CC}">
                <c16:uniqueId val="{0000008D-E434-4B3A-9B41-F041727C58A8}"/>
              </c:ext>
            </c:extLst>
          </c:dPt>
          <c:dPt>
            <c:idx val="127"/>
            <c:bubble3D val="0"/>
            <c:extLst>
              <c:ext xmlns:c16="http://schemas.microsoft.com/office/drawing/2014/chart" uri="{C3380CC4-5D6E-409C-BE32-E72D297353CC}">
                <c16:uniqueId val="{0000008E-E434-4B3A-9B41-F041727C58A8}"/>
              </c:ext>
            </c:extLst>
          </c:dPt>
          <c:dPt>
            <c:idx val="128"/>
            <c:bubble3D val="0"/>
            <c:extLst>
              <c:ext xmlns:c16="http://schemas.microsoft.com/office/drawing/2014/chart" uri="{C3380CC4-5D6E-409C-BE32-E72D297353CC}">
                <c16:uniqueId val="{0000008F-E434-4B3A-9B41-F041727C58A8}"/>
              </c:ext>
            </c:extLst>
          </c:dPt>
          <c:dPt>
            <c:idx val="129"/>
            <c:bubble3D val="0"/>
            <c:extLst>
              <c:ext xmlns:c16="http://schemas.microsoft.com/office/drawing/2014/chart" uri="{C3380CC4-5D6E-409C-BE32-E72D297353CC}">
                <c16:uniqueId val="{00000090-E434-4B3A-9B41-F041727C58A8}"/>
              </c:ext>
            </c:extLst>
          </c:dPt>
          <c:dPt>
            <c:idx val="130"/>
            <c:bubble3D val="0"/>
            <c:extLst>
              <c:ext xmlns:c16="http://schemas.microsoft.com/office/drawing/2014/chart" uri="{C3380CC4-5D6E-409C-BE32-E72D297353CC}">
                <c16:uniqueId val="{00000091-E434-4B3A-9B41-F041727C58A8}"/>
              </c:ext>
            </c:extLst>
          </c:dPt>
          <c:dPt>
            <c:idx val="131"/>
            <c:bubble3D val="0"/>
            <c:extLst>
              <c:ext xmlns:c16="http://schemas.microsoft.com/office/drawing/2014/chart" uri="{C3380CC4-5D6E-409C-BE32-E72D297353CC}">
                <c16:uniqueId val="{00000092-E434-4B3A-9B41-F041727C58A8}"/>
              </c:ext>
            </c:extLst>
          </c:dPt>
          <c:dPt>
            <c:idx val="132"/>
            <c:bubble3D val="0"/>
            <c:extLst>
              <c:ext xmlns:c16="http://schemas.microsoft.com/office/drawing/2014/chart" uri="{C3380CC4-5D6E-409C-BE32-E72D297353CC}">
                <c16:uniqueId val="{00000093-E434-4B3A-9B41-F041727C58A8}"/>
              </c:ext>
            </c:extLst>
          </c:dPt>
          <c:dPt>
            <c:idx val="133"/>
            <c:bubble3D val="0"/>
            <c:extLst>
              <c:ext xmlns:c16="http://schemas.microsoft.com/office/drawing/2014/chart" uri="{C3380CC4-5D6E-409C-BE32-E72D297353CC}">
                <c16:uniqueId val="{00000094-E434-4B3A-9B41-F041727C58A8}"/>
              </c:ext>
            </c:extLst>
          </c:dPt>
          <c:dPt>
            <c:idx val="134"/>
            <c:bubble3D val="0"/>
            <c:extLst>
              <c:ext xmlns:c16="http://schemas.microsoft.com/office/drawing/2014/chart" uri="{C3380CC4-5D6E-409C-BE32-E72D297353CC}">
                <c16:uniqueId val="{00000095-E434-4B3A-9B41-F041727C58A8}"/>
              </c:ext>
            </c:extLst>
          </c:dPt>
          <c:dPt>
            <c:idx val="135"/>
            <c:bubble3D val="0"/>
            <c:extLst>
              <c:ext xmlns:c16="http://schemas.microsoft.com/office/drawing/2014/chart" uri="{C3380CC4-5D6E-409C-BE32-E72D297353CC}">
                <c16:uniqueId val="{00000096-E434-4B3A-9B41-F041727C58A8}"/>
              </c:ext>
            </c:extLst>
          </c:dPt>
          <c:dPt>
            <c:idx val="136"/>
            <c:bubble3D val="0"/>
            <c:extLst>
              <c:ext xmlns:c16="http://schemas.microsoft.com/office/drawing/2014/chart" uri="{C3380CC4-5D6E-409C-BE32-E72D297353CC}">
                <c16:uniqueId val="{00000097-E434-4B3A-9B41-F041727C58A8}"/>
              </c:ext>
            </c:extLst>
          </c:dPt>
          <c:dPt>
            <c:idx val="137"/>
            <c:bubble3D val="0"/>
            <c:extLst>
              <c:ext xmlns:c16="http://schemas.microsoft.com/office/drawing/2014/chart" uri="{C3380CC4-5D6E-409C-BE32-E72D297353CC}">
                <c16:uniqueId val="{00000098-E434-4B3A-9B41-F041727C58A8}"/>
              </c:ext>
            </c:extLst>
          </c:dPt>
          <c:dPt>
            <c:idx val="138"/>
            <c:bubble3D val="0"/>
            <c:extLst>
              <c:ext xmlns:c16="http://schemas.microsoft.com/office/drawing/2014/chart" uri="{C3380CC4-5D6E-409C-BE32-E72D297353CC}">
                <c16:uniqueId val="{00000099-E434-4B3A-9B41-F041727C58A8}"/>
              </c:ext>
            </c:extLst>
          </c:dPt>
          <c:dPt>
            <c:idx val="139"/>
            <c:bubble3D val="0"/>
            <c:extLst>
              <c:ext xmlns:c16="http://schemas.microsoft.com/office/drawing/2014/chart" uri="{C3380CC4-5D6E-409C-BE32-E72D297353CC}">
                <c16:uniqueId val="{0000009A-E434-4B3A-9B41-F041727C58A8}"/>
              </c:ext>
            </c:extLst>
          </c:dPt>
          <c:dPt>
            <c:idx val="140"/>
            <c:bubble3D val="0"/>
            <c:extLst>
              <c:ext xmlns:c16="http://schemas.microsoft.com/office/drawing/2014/chart" uri="{C3380CC4-5D6E-409C-BE32-E72D297353CC}">
                <c16:uniqueId val="{0000009B-E434-4B3A-9B41-F041727C58A8}"/>
              </c:ext>
            </c:extLst>
          </c:dPt>
          <c:dPt>
            <c:idx val="141"/>
            <c:bubble3D val="0"/>
            <c:extLst>
              <c:ext xmlns:c16="http://schemas.microsoft.com/office/drawing/2014/chart" uri="{C3380CC4-5D6E-409C-BE32-E72D297353CC}">
                <c16:uniqueId val="{0000009C-E434-4B3A-9B41-F041727C58A8}"/>
              </c:ext>
            </c:extLst>
          </c:dPt>
          <c:dPt>
            <c:idx val="142"/>
            <c:bubble3D val="0"/>
            <c:extLst>
              <c:ext xmlns:c16="http://schemas.microsoft.com/office/drawing/2014/chart" uri="{C3380CC4-5D6E-409C-BE32-E72D297353CC}">
                <c16:uniqueId val="{0000009D-E434-4B3A-9B41-F041727C58A8}"/>
              </c:ext>
            </c:extLst>
          </c:dPt>
          <c:dPt>
            <c:idx val="143"/>
            <c:bubble3D val="0"/>
            <c:extLst>
              <c:ext xmlns:c16="http://schemas.microsoft.com/office/drawing/2014/chart" uri="{C3380CC4-5D6E-409C-BE32-E72D297353CC}">
                <c16:uniqueId val="{0000009E-E434-4B3A-9B41-F041727C58A8}"/>
              </c:ext>
            </c:extLst>
          </c:dPt>
          <c:dPt>
            <c:idx val="144"/>
            <c:bubble3D val="0"/>
            <c:extLst>
              <c:ext xmlns:c16="http://schemas.microsoft.com/office/drawing/2014/chart" uri="{C3380CC4-5D6E-409C-BE32-E72D297353CC}">
                <c16:uniqueId val="{0000009F-E434-4B3A-9B41-F041727C58A8}"/>
              </c:ext>
            </c:extLst>
          </c:dPt>
          <c:dPt>
            <c:idx val="145"/>
            <c:bubble3D val="0"/>
            <c:extLst>
              <c:ext xmlns:c16="http://schemas.microsoft.com/office/drawing/2014/chart" uri="{C3380CC4-5D6E-409C-BE32-E72D297353CC}">
                <c16:uniqueId val="{000000A0-E434-4B3A-9B41-F041727C58A8}"/>
              </c:ext>
            </c:extLst>
          </c:dPt>
          <c:dPt>
            <c:idx val="146"/>
            <c:bubble3D val="0"/>
            <c:extLst>
              <c:ext xmlns:c16="http://schemas.microsoft.com/office/drawing/2014/chart" uri="{C3380CC4-5D6E-409C-BE32-E72D297353CC}">
                <c16:uniqueId val="{000000A1-E434-4B3A-9B41-F041727C58A8}"/>
              </c:ext>
            </c:extLst>
          </c:dPt>
          <c:dPt>
            <c:idx val="147"/>
            <c:bubble3D val="0"/>
            <c:extLst>
              <c:ext xmlns:c16="http://schemas.microsoft.com/office/drawing/2014/chart" uri="{C3380CC4-5D6E-409C-BE32-E72D297353CC}">
                <c16:uniqueId val="{000000A2-E434-4B3A-9B41-F041727C58A8}"/>
              </c:ext>
            </c:extLst>
          </c:dPt>
          <c:dPt>
            <c:idx val="148"/>
            <c:bubble3D val="0"/>
            <c:extLst>
              <c:ext xmlns:c16="http://schemas.microsoft.com/office/drawing/2014/chart" uri="{C3380CC4-5D6E-409C-BE32-E72D297353CC}">
                <c16:uniqueId val="{000000A3-E434-4B3A-9B41-F041727C58A8}"/>
              </c:ext>
            </c:extLst>
          </c:dPt>
          <c:dPt>
            <c:idx val="149"/>
            <c:bubble3D val="0"/>
            <c:extLst>
              <c:ext xmlns:c16="http://schemas.microsoft.com/office/drawing/2014/chart" uri="{C3380CC4-5D6E-409C-BE32-E72D297353CC}">
                <c16:uniqueId val="{000000A4-E434-4B3A-9B41-F041727C58A8}"/>
              </c:ext>
            </c:extLst>
          </c:dPt>
          <c:dPt>
            <c:idx val="150"/>
            <c:bubble3D val="0"/>
            <c:extLst>
              <c:ext xmlns:c16="http://schemas.microsoft.com/office/drawing/2014/chart" uri="{C3380CC4-5D6E-409C-BE32-E72D297353CC}">
                <c16:uniqueId val="{000000A5-E434-4B3A-9B41-F041727C58A8}"/>
              </c:ext>
            </c:extLst>
          </c:dPt>
          <c:dPt>
            <c:idx val="151"/>
            <c:bubble3D val="0"/>
            <c:extLst>
              <c:ext xmlns:c16="http://schemas.microsoft.com/office/drawing/2014/chart" uri="{C3380CC4-5D6E-409C-BE32-E72D297353CC}">
                <c16:uniqueId val="{000000A6-E434-4B3A-9B41-F041727C58A8}"/>
              </c:ext>
            </c:extLst>
          </c:dPt>
          <c:dPt>
            <c:idx val="152"/>
            <c:bubble3D val="0"/>
            <c:extLst>
              <c:ext xmlns:c16="http://schemas.microsoft.com/office/drawing/2014/chart" uri="{C3380CC4-5D6E-409C-BE32-E72D297353CC}">
                <c16:uniqueId val="{000000A7-E434-4B3A-9B41-F041727C58A8}"/>
              </c:ext>
            </c:extLst>
          </c:dPt>
          <c:dPt>
            <c:idx val="153"/>
            <c:bubble3D val="0"/>
            <c:extLst>
              <c:ext xmlns:c16="http://schemas.microsoft.com/office/drawing/2014/chart" uri="{C3380CC4-5D6E-409C-BE32-E72D297353CC}">
                <c16:uniqueId val="{000000A8-E434-4B3A-9B41-F041727C58A8}"/>
              </c:ext>
            </c:extLst>
          </c:dPt>
          <c:dPt>
            <c:idx val="154"/>
            <c:bubble3D val="0"/>
            <c:extLst>
              <c:ext xmlns:c16="http://schemas.microsoft.com/office/drawing/2014/chart" uri="{C3380CC4-5D6E-409C-BE32-E72D297353CC}">
                <c16:uniqueId val="{000000A9-E434-4B3A-9B41-F041727C58A8}"/>
              </c:ext>
            </c:extLst>
          </c:dPt>
          <c:dPt>
            <c:idx val="155"/>
            <c:bubble3D val="0"/>
            <c:extLst>
              <c:ext xmlns:c16="http://schemas.microsoft.com/office/drawing/2014/chart" uri="{C3380CC4-5D6E-409C-BE32-E72D297353CC}">
                <c16:uniqueId val="{000000AA-E434-4B3A-9B41-F041727C58A8}"/>
              </c:ext>
            </c:extLst>
          </c:dPt>
          <c:dPt>
            <c:idx val="156"/>
            <c:bubble3D val="0"/>
            <c:extLst>
              <c:ext xmlns:c16="http://schemas.microsoft.com/office/drawing/2014/chart" uri="{C3380CC4-5D6E-409C-BE32-E72D297353CC}">
                <c16:uniqueId val="{000000AB-E434-4B3A-9B41-F041727C58A8}"/>
              </c:ext>
            </c:extLst>
          </c:dPt>
          <c:dPt>
            <c:idx val="157"/>
            <c:bubble3D val="0"/>
            <c:extLst>
              <c:ext xmlns:c16="http://schemas.microsoft.com/office/drawing/2014/chart" uri="{C3380CC4-5D6E-409C-BE32-E72D297353CC}">
                <c16:uniqueId val="{000000AC-E434-4B3A-9B41-F041727C58A8}"/>
              </c:ext>
            </c:extLst>
          </c:dPt>
          <c:dPt>
            <c:idx val="158"/>
            <c:bubble3D val="0"/>
            <c:extLst>
              <c:ext xmlns:c16="http://schemas.microsoft.com/office/drawing/2014/chart" uri="{C3380CC4-5D6E-409C-BE32-E72D297353CC}">
                <c16:uniqueId val="{000000AD-E434-4B3A-9B41-F041727C58A8}"/>
              </c:ext>
            </c:extLst>
          </c:dPt>
          <c:dPt>
            <c:idx val="159"/>
            <c:bubble3D val="0"/>
            <c:extLst>
              <c:ext xmlns:c16="http://schemas.microsoft.com/office/drawing/2014/chart" uri="{C3380CC4-5D6E-409C-BE32-E72D297353CC}">
                <c16:uniqueId val="{000000AE-E434-4B3A-9B41-F041727C58A8}"/>
              </c:ext>
            </c:extLst>
          </c:dPt>
          <c:dPt>
            <c:idx val="160"/>
            <c:bubble3D val="0"/>
            <c:extLst>
              <c:ext xmlns:c16="http://schemas.microsoft.com/office/drawing/2014/chart" uri="{C3380CC4-5D6E-409C-BE32-E72D297353CC}">
                <c16:uniqueId val="{000000AF-E434-4B3A-9B41-F041727C58A8}"/>
              </c:ext>
            </c:extLst>
          </c:dPt>
          <c:dPt>
            <c:idx val="161"/>
            <c:bubble3D val="0"/>
            <c:extLst>
              <c:ext xmlns:c16="http://schemas.microsoft.com/office/drawing/2014/chart" uri="{C3380CC4-5D6E-409C-BE32-E72D297353CC}">
                <c16:uniqueId val="{000000B0-E434-4B3A-9B41-F041727C58A8}"/>
              </c:ext>
            </c:extLst>
          </c:dPt>
          <c:dPt>
            <c:idx val="162"/>
            <c:bubble3D val="0"/>
            <c:extLst>
              <c:ext xmlns:c16="http://schemas.microsoft.com/office/drawing/2014/chart" uri="{C3380CC4-5D6E-409C-BE32-E72D297353CC}">
                <c16:uniqueId val="{000000B1-E434-4B3A-9B41-F041727C58A8}"/>
              </c:ext>
            </c:extLst>
          </c:dPt>
          <c:dPt>
            <c:idx val="163"/>
            <c:bubble3D val="0"/>
            <c:extLst>
              <c:ext xmlns:c16="http://schemas.microsoft.com/office/drawing/2014/chart" uri="{C3380CC4-5D6E-409C-BE32-E72D297353CC}">
                <c16:uniqueId val="{000000B2-E434-4B3A-9B41-F041727C58A8}"/>
              </c:ext>
            </c:extLst>
          </c:dPt>
          <c:dPt>
            <c:idx val="164"/>
            <c:bubble3D val="0"/>
            <c:extLst>
              <c:ext xmlns:c16="http://schemas.microsoft.com/office/drawing/2014/chart" uri="{C3380CC4-5D6E-409C-BE32-E72D297353CC}">
                <c16:uniqueId val="{000000B3-E434-4B3A-9B41-F041727C58A8}"/>
              </c:ext>
            </c:extLst>
          </c:dPt>
          <c:dPt>
            <c:idx val="165"/>
            <c:bubble3D val="0"/>
            <c:extLst>
              <c:ext xmlns:c16="http://schemas.microsoft.com/office/drawing/2014/chart" uri="{C3380CC4-5D6E-409C-BE32-E72D297353CC}">
                <c16:uniqueId val="{000000B4-E434-4B3A-9B41-F041727C58A8}"/>
              </c:ext>
            </c:extLst>
          </c:dPt>
          <c:dPt>
            <c:idx val="166"/>
            <c:bubble3D val="0"/>
            <c:extLst>
              <c:ext xmlns:c16="http://schemas.microsoft.com/office/drawing/2014/chart" uri="{C3380CC4-5D6E-409C-BE32-E72D297353CC}">
                <c16:uniqueId val="{000000B5-E434-4B3A-9B41-F041727C58A8}"/>
              </c:ext>
            </c:extLst>
          </c:dPt>
          <c:dPt>
            <c:idx val="167"/>
            <c:bubble3D val="0"/>
            <c:extLst>
              <c:ext xmlns:c16="http://schemas.microsoft.com/office/drawing/2014/chart" uri="{C3380CC4-5D6E-409C-BE32-E72D297353CC}">
                <c16:uniqueId val="{000000B6-E434-4B3A-9B41-F041727C58A8}"/>
              </c:ext>
            </c:extLst>
          </c:dPt>
          <c:dPt>
            <c:idx val="168"/>
            <c:bubble3D val="0"/>
            <c:extLst>
              <c:ext xmlns:c16="http://schemas.microsoft.com/office/drawing/2014/chart" uri="{C3380CC4-5D6E-409C-BE32-E72D297353CC}">
                <c16:uniqueId val="{000000B7-E434-4B3A-9B41-F041727C58A8}"/>
              </c:ext>
            </c:extLst>
          </c:dPt>
          <c:dPt>
            <c:idx val="169"/>
            <c:bubble3D val="0"/>
            <c:extLst>
              <c:ext xmlns:c16="http://schemas.microsoft.com/office/drawing/2014/chart" uri="{C3380CC4-5D6E-409C-BE32-E72D297353CC}">
                <c16:uniqueId val="{000000B8-E434-4B3A-9B41-F041727C58A8}"/>
              </c:ext>
            </c:extLst>
          </c:dPt>
          <c:dPt>
            <c:idx val="170"/>
            <c:bubble3D val="0"/>
            <c:extLst>
              <c:ext xmlns:c16="http://schemas.microsoft.com/office/drawing/2014/chart" uri="{C3380CC4-5D6E-409C-BE32-E72D297353CC}">
                <c16:uniqueId val="{000000B9-E434-4B3A-9B41-F041727C58A8}"/>
              </c:ext>
            </c:extLst>
          </c:dPt>
          <c:dPt>
            <c:idx val="171"/>
            <c:bubble3D val="0"/>
            <c:extLst>
              <c:ext xmlns:c16="http://schemas.microsoft.com/office/drawing/2014/chart" uri="{C3380CC4-5D6E-409C-BE32-E72D297353CC}">
                <c16:uniqueId val="{000000BA-E434-4B3A-9B41-F041727C58A8}"/>
              </c:ext>
            </c:extLst>
          </c:dPt>
          <c:dPt>
            <c:idx val="172"/>
            <c:bubble3D val="0"/>
            <c:extLst>
              <c:ext xmlns:c16="http://schemas.microsoft.com/office/drawing/2014/chart" uri="{C3380CC4-5D6E-409C-BE32-E72D297353CC}">
                <c16:uniqueId val="{000000BB-E434-4B3A-9B41-F041727C58A8}"/>
              </c:ext>
            </c:extLst>
          </c:dPt>
          <c:dPt>
            <c:idx val="173"/>
            <c:bubble3D val="0"/>
            <c:extLst>
              <c:ext xmlns:c16="http://schemas.microsoft.com/office/drawing/2014/chart" uri="{C3380CC4-5D6E-409C-BE32-E72D297353CC}">
                <c16:uniqueId val="{000000BC-E434-4B3A-9B41-F041727C58A8}"/>
              </c:ext>
            </c:extLst>
          </c:dPt>
          <c:dPt>
            <c:idx val="174"/>
            <c:bubble3D val="0"/>
            <c:extLst>
              <c:ext xmlns:c16="http://schemas.microsoft.com/office/drawing/2014/chart" uri="{C3380CC4-5D6E-409C-BE32-E72D297353CC}">
                <c16:uniqueId val="{000000BD-E434-4B3A-9B41-F041727C58A8}"/>
              </c:ext>
            </c:extLst>
          </c:dPt>
          <c:dPt>
            <c:idx val="175"/>
            <c:bubble3D val="0"/>
            <c:extLst>
              <c:ext xmlns:c16="http://schemas.microsoft.com/office/drawing/2014/chart" uri="{C3380CC4-5D6E-409C-BE32-E72D297353CC}">
                <c16:uniqueId val="{000000BE-E434-4B3A-9B41-F041727C58A8}"/>
              </c:ext>
            </c:extLst>
          </c:dPt>
          <c:dPt>
            <c:idx val="176"/>
            <c:bubble3D val="0"/>
            <c:extLst>
              <c:ext xmlns:c16="http://schemas.microsoft.com/office/drawing/2014/chart" uri="{C3380CC4-5D6E-409C-BE32-E72D297353CC}">
                <c16:uniqueId val="{000000BF-E434-4B3A-9B41-F041727C58A8}"/>
              </c:ext>
            </c:extLst>
          </c:dPt>
          <c:dPt>
            <c:idx val="177"/>
            <c:bubble3D val="0"/>
            <c:extLst>
              <c:ext xmlns:c16="http://schemas.microsoft.com/office/drawing/2014/chart" uri="{C3380CC4-5D6E-409C-BE32-E72D297353CC}">
                <c16:uniqueId val="{000000C0-E434-4B3A-9B41-F041727C58A8}"/>
              </c:ext>
            </c:extLst>
          </c:dPt>
          <c:dPt>
            <c:idx val="178"/>
            <c:bubble3D val="0"/>
            <c:extLst>
              <c:ext xmlns:c16="http://schemas.microsoft.com/office/drawing/2014/chart" uri="{C3380CC4-5D6E-409C-BE32-E72D297353CC}">
                <c16:uniqueId val="{000000C1-E434-4B3A-9B41-F041727C58A8}"/>
              </c:ext>
            </c:extLst>
          </c:dPt>
          <c:dPt>
            <c:idx val="179"/>
            <c:bubble3D val="0"/>
            <c:extLst>
              <c:ext xmlns:c16="http://schemas.microsoft.com/office/drawing/2014/chart" uri="{C3380CC4-5D6E-409C-BE32-E72D297353CC}">
                <c16:uniqueId val="{000000C2-E434-4B3A-9B41-F041727C58A8}"/>
              </c:ext>
            </c:extLst>
          </c:dPt>
          <c:dPt>
            <c:idx val="180"/>
            <c:bubble3D val="0"/>
            <c:extLst>
              <c:ext xmlns:c16="http://schemas.microsoft.com/office/drawing/2014/chart" uri="{C3380CC4-5D6E-409C-BE32-E72D297353CC}">
                <c16:uniqueId val="{000000C3-E434-4B3A-9B41-F041727C58A8}"/>
              </c:ext>
            </c:extLst>
          </c:dPt>
          <c:dPt>
            <c:idx val="181"/>
            <c:bubble3D val="0"/>
            <c:extLst>
              <c:ext xmlns:c16="http://schemas.microsoft.com/office/drawing/2014/chart" uri="{C3380CC4-5D6E-409C-BE32-E72D297353CC}">
                <c16:uniqueId val="{000000C4-E434-4B3A-9B41-F041727C58A8}"/>
              </c:ext>
            </c:extLst>
          </c:dPt>
          <c:dPt>
            <c:idx val="182"/>
            <c:bubble3D val="0"/>
            <c:extLst>
              <c:ext xmlns:c16="http://schemas.microsoft.com/office/drawing/2014/chart" uri="{C3380CC4-5D6E-409C-BE32-E72D297353CC}">
                <c16:uniqueId val="{000000C5-E434-4B3A-9B41-F041727C58A8}"/>
              </c:ext>
            </c:extLst>
          </c:dPt>
          <c:dPt>
            <c:idx val="183"/>
            <c:bubble3D val="0"/>
            <c:extLst>
              <c:ext xmlns:c16="http://schemas.microsoft.com/office/drawing/2014/chart" uri="{C3380CC4-5D6E-409C-BE32-E72D297353CC}">
                <c16:uniqueId val="{000000C6-E434-4B3A-9B41-F041727C58A8}"/>
              </c:ext>
            </c:extLst>
          </c:dPt>
          <c:dPt>
            <c:idx val="184"/>
            <c:bubble3D val="0"/>
            <c:extLst>
              <c:ext xmlns:c16="http://schemas.microsoft.com/office/drawing/2014/chart" uri="{C3380CC4-5D6E-409C-BE32-E72D297353CC}">
                <c16:uniqueId val="{000000C7-E434-4B3A-9B41-F041727C58A8}"/>
              </c:ext>
            </c:extLst>
          </c:dPt>
          <c:dPt>
            <c:idx val="185"/>
            <c:bubble3D val="0"/>
            <c:extLst>
              <c:ext xmlns:c16="http://schemas.microsoft.com/office/drawing/2014/chart" uri="{C3380CC4-5D6E-409C-BE32-E72D297353CC}">
                <c16:uniqueId val="{000000C8-E434-4B3A-9B41-F041727C58A8}"/>
              </c:ext>
            </c:extLst>
          </c:dPt>
          <c:dPt>
            <c:idx val="186"/>
            <c:bubble3D val="0"/>
            <c:extLst>
              <c:ext xmlns:c16="http://schemas.microsoft.com/office/drawing/2014/chart" uri="{C3380CC4-5D6E-409C-BE32-E72D297353CC}">
                <c16:uniqueId val="{000000C9-E434-4B3A-9B41-F041727C58A8}"/>
              </c:ext>
            </c:extLst>
          </c:dPt>
          <c:dPt>
            <c:idx val="187"/>
            <c:bubble3D val="0"/>
            <c:extLst>
              <c:ext xmlns:c16="http://schemas.microsoft.com/office/drawing/2014/chart" uri="{C3380CC4-5D6E-409C-BE32-E72D297353CC}">
                <c16:uniqueId val="{000000CA-E434-4B3A-9B41-F041727C58A8}"/>
              </c:ext>
            </c:extLst>
          </c:dPt>
          <c:dPt>
            <c:idx val="188"/>
            <c:bubble3D val="0"/>
            <c:extLst>
              <c:ext xmlns:c16="http://schemas.microsoft.com/office/drawing/2014/chart" uri="{C3380CC4-5D6E-409C-BE32-E72D297353CC}">
                <c16:uniqueId val="{000000CB-E434-4B3A-9B41-F041727C58A8}"/>
              </c:ext>
            </c:extLst>
          </c:dPt>
          <c:dPt>
            <c:idx val="189"/>
            <c:bubble3D val="0"/>
            <c:extLst>
              <c:ext xmlns:c16="http://schemas.microsoft.com/office/drawing/2014/chart" uri="{C3380CC4-5D6E-409C-BE32-E72D297353CC}">
                <c16:uniqueId val="{000000CC-E434-4B3A-9B41-F041727C58A8}"/>
              </c:ext>
            </c:extLst>
          </c:dPt>
          <c:dPt>
            <c:idx val="190"/>
            <c:bubble3D val="0"/>
            <c:extLst>
              <c:ext xmlns:c16="http://schemas.microsoft.com/office/drawing/2014/chart" uri="{C3380CC4-5D6E-409C-BE32-E72D297353CC}">
                <c16:uniqueId val="{000000CD-E434-4B3A-9B41-F041727C58A8}"/>
              </c:ext>
            </c:extLst>
          </c:dPt>
          <c:dPt>
            <c:idx val="191"/>
            <c:bubble3D val="0"/>
            <c:extLst>
              <c:ext xmlns:c16="http://schemas.microsoft.com/office/drawing/2014/chart" uri="{C3380CC4-5D6E-409C-BE32-E72D297353CC}">
                <c16:uniqueId val="{000000CE-E434-4B3A-9B41-F041727C58A8}"/>
              </c:ext>
            </c:extLst>
          </c:dPt>
          <c:dPt>
            <c:idx val="192"/>
            <c:bubble3D val="0"/>
            <c:extLst>
              <c:ext xmlns:c16="http://schemas.microsoft.com/office/drawing/2014/chart" uri="{C3380CC4-5D6E-409C-BE32-E72D297353CC}">
                <c16:uniqueId val="{000000CF-E434-4B3A-9B41-F041727C58A8}"/>
              </c:ext>
            </c:extLst>
          </c:dPt>
          <c:dPt>
            <c:idx val="193"/>
            <c:bubble3D val="0"/>
            <c:extLst>
              <c:ext xmlns:c16="http://schemas.microsoft.com/office/drawing/2014/chart" uri="{C3380CC4-5D6E-409C-BE32-E72D297353CC}">
                <c16:uniqueId val="{000000D0-E434-4B3A-9B41-F041727C58A8}"/>
              </c:ext>
            </c:extLst>
          </c:dPt>
          <c:dPt>
            <c:idx val="194"/>
            <c:bubble3D val="0"/>
            <c:extLst>
              <c:ext xmlns:c16="http://schemas.microsoft.com/office/drawing/2014/chart" uri="{C3380CC4-5D6E-409C-BE32-E72D297353CC}">
                <c16:uniqueId val="{000000D1-E434-4B3A-9B41-F041727C58A8}"/>
              </c:ext>
            </c:extLst>
          </c:dPt>
          <c:dPt>
            <c:idx val="195"/>
            <c:bubble3D val="0"/>
            <c:extLst>
              <c:ext xmlns:c16="http://schemas.microsoft.com/office/drawing/2014/chart" uri="{C3380CC4-5D6E-409C-BE32-E72D297353CC}">
                <c16:uniqueId val="{000000D2-E434-4B3A-9B41-F041727C58A8}"/>
              </c:ext>
            </c:extLst>
          </c:dPt>
          <c:dPt>
            <c:idx val="196"/>
            <c:bubble3D val="0"/>
            <c:extLst>
              <c:ext xmlns:c16="http://schemas.microsoft.com/office/drawing/2014/chart" uri="{C3380CC4-5D6E-409C-BE32-E72D297353CC}">
                <c16:uniqueId val="{000000D3-E434-4B3A-9B41-F041727C58A8}"/>
              </c:ext>
            </c:extLst>
          </c:dPt>
          <c:dPt>
            <c:idx val="197"/>
            <c:bubble3D val="0"/>
            <c:extLst>
              <c:ext xmlns:c16="http://schemas.microsoft.com/office/drawing/2014/chart" uri="{C3380CC4-5D6E-409C-BE32-E72D297353CC}">
                <c16:uniqueId val="{000000D4-E434-4B3A-9B41-F041727C58A8}"/>
              </c:ext>
            </c:extLst>
          </c:dPt>
          <c:dPt>
            <c:idx val="198"/>
            <c:bubble3D val="0"/>
            <c:extLst>
              <c:ext xmlns:c16="http://schemas.microsoft.com/office/drawing/2014/chart" uri="{C3380CC4-5D6E-409C-BE32-E72D297353CC}">
                <c16:uniqueId val="{000000D5-E434-4B3A-9B41-F041727C58A8}"/>
              </c:ext>
            </c:extLst>
          </c:dPt>
          <c:dPt>
            <c:idx val="199"/>
            <c:bubble3D val="0"/>
            <c:extLst>
              <c:ext xmlns:c16="http://schemas.microsoft.com/office/drawing/2014/chart" uri="{C3380CC4-5D6E-409C-BE32-E72D297353CC}">
                <c16:uniqueId val="{000000D6-E434-4B3A-9B41-F041727C58A8}"/>
              </c:ext>
            </c:extLst>
          </c:dPt>
          <c:dPt>
            <c:idx val="200"/>
            <c:bubble3D val="0"/>
            <c:extLst>
              <c:ext xmlns:c16="http://schemas.microsoft.com/office/drawing/2014/chart" uri="{C3380CC4-5D6E-409C-BE32-E72D297353CC}">
                <c16:uniqueId val="{000000D7-E434-4B3A-9B41-F041727C58A8}"/>
              </c:ext>
            </c:extLst>
          </c:dPt>
          <c:dPt>
            <c:idx val="201"/>
            <c:bubble3D val="0"/>
            <c:extLst>
              <c:ext xmlns:c16="http://schemas.microsoft.com/office/drawing/2014/chart" uri="{C3380CC4-5D6E-409C-BE32-E72D297353CC}">
                <c16:uniqueId val="{000000D8-E434-4B3A-9B41-F041727C58A8}"/>
              </c:ext>
            </c:extLst>
          </c:dPt>
          <c:dPt>
            <c:idx val="202"/>
            <c:bubble3D val="0"/>
            <c:extLst>
              <c:ext xmlns:c16="http://schemas.microsoft.com/office/drawing/2014/chart" uri="{C3380CC4-5D6E-409C-BE32-E72D297353CC}">
                <c16:uniqueId val="{000000D9-E434-4B3A-9B41-F041727C58A8}"/>
              </c:ext>
            </c:extLst>
          </c:dPt>
          <c:dPt>
            <c:idx val="203"/>
            <c:bubble3D val="0"/>
            <c:extLst>
              <c:ext xmlns:c16="http://schemas.microsoft.com/office/drawing/2014/chart" uri="{C3380CC4-5D6E-409C-BE32-E72D297353CC}">
                <c16:uniqueId val="{000000DA-E434-4B3A-9B41-F041727C58A8}"/>
              </c:ext>
            </c:extLst>
          </c:dPt>
          <c:dPt>
            <c:idx val="204"/>
            <c:bubble3D val="0"/>
            <c:extLst>
              <c:ext xmlns:c16="http://schemas.microsoft.com/office/drawing/2014/chart" uri="{C3380CC4-5D6E-409C-BE32-E72D297353CC}">
                <c16:uniqueId val="{000000DB-E434-4B3A-9B41-F041727C58A8}"/>
              </c:ext>
            </c:extLst>
          </c:dPt>
          <c:dPt>
            <c:idx val="205"/>
            <c:bubble3D val="0"/>
            <c:extLst>
              <c:ext xmlns:c16="http://schemas.microsoft.com/office/drawing/2014/chart" uri="{C3380CC4-5D6E-409C-BE32-E72D297353CC}">
                <c16:uniqueId val="{000000DC-E434-4B3A-9B41-F041727C58A8}"/>
              </c:ext>
            </c:extLst>
          </c:dPt>
          <c:dPt>
            <c:idx val="206"/>
            <c:bubble3D val="0"/>
            <c:extLst>
              <c:ext xmlns:c16="http://schemas.microsoft.com/office/drawing/2014/chart" uri="{C3380CC4-5D6E-409C-BE32-E72D297353CC}">
                <c16:uniqueId val="{000000DD-E434-4B3A-9B41-F041727C58A8}"/>
              </c:ext>
            </c:extLst>
          </c:dPt>
          <c:dPt>
            <c:idx val="207"/>
            <c:bubble3D val="0"/>
            <c:extLst>
              <c:ext xmlns:c16="http://schemas.microsoft.com/office/drawing/2014/chart" uri="{C3380CC4-5D6E-409C-BE32-E72D297353CC}">
                <c16:uniqueId val="{000000DE-E434-4B3A-9B41-F041727C58A8}"/>
              </c:ext>
            </c:extLst>
          </c:dPt>
          <c:dPt>
            <c:idx val="208"/>
            <c:bubble3D val="0"/>
            <c:extLst>
              <c:ext xmlns:c16="http://schemas.microsoft.com/office/drawing/2014/chart" uri="{C3380CC4-5D6E-409C-BE32-E72D297353CC}">
                <c16:uniqueId val="{000000DF-E434-4B3A-9B41-F041727C58A8}"/>
              </c:ext>
            </c:extLst>
          </c:dPt>
          <c:dPt>
            <c:idx val="209"/>
            <c:bubble3D val="0"/>
            <c:extLst>
              <c:ext xmlns:c16="http://schemas.microsoft.com/office/drawing/2014/chart" uri="{C3380CC4-5D6E-409C-BE32-E72D297353CC}">
                <c16:uniqueId val="{000000E0-E434-4B3A-9B41-F041727C58A8}"/>
              </c:ext>
            </c:extLst>
          </c:dPt>
          <c:dPt>
            <c:idx val="210"/>
            <c:bubble3D val="0"/>
            <c:extLst>
              <c:ext xmlns:c16="http://schemas.microsoft.com/office/drawing/2014/chart" uri="{C3380CC4-5D6E-409C-BE32-E72D297353CC}">
                <c16:uniqueId val="{000000E1-E434-4B3A-9B41-F041727C58A8}"/>
              </c:ext>
            </c:extLst>
          </c:dPt>
          <c:dPt>
            <c:idx val="211"/>
            <c:bubble3D val="0"/>
            <c:extLst>
              <c:ext xmlns:c16="http://schemas.microsoft.com/office/drawing/2014/chart" uri="{C3380CC4-5D6E-409C-BE32-E72D297353CC}">
                <c16:uniqueId val="{000000E2-E434-4B3A-9B41-F041727C58A8}"/>
              </c:ext>
            </c:extLst>
          </c:dPt>
          <c:dPt>
            <c:idx val="212"/>
            <c:bubble3D val="0"/>
            <c:extLst>
              <c:ext xmlns:c16="http://schemas.microsoft.com/office/drawing/2014/chart" uri="{C3380CC4-5D6E-409C-BE32-E72D297353CC}">
                <c16:uniqueId val="{000000E3-E434-4B3A-9B41-F041727C58A8}"/>
              </c:ext>
            </c:extLst>
          </c:dPt>
          <c:dPt>
            <c:idx val="213"/>
            <c:bubble3D val="0"/>
            <c:extLst>
              <c:ext xmlns:c16="http://schemas.microsoft.com/office/drawing/2014/chart" uri="{C3380CC4-5D6E-409C-BE32-E72D297353CC}">
                <c16:uniqueId val="{000000E4-E434-4B3A-9B41-F041727C58A8}"/>
              </c:ext>
            </c:extLst>
          </c:dPt>
          <c:dPt>
            <c:idx val="214"/>
            <c:bubble3D val="0"/>
            <c:extLst>
              <c:ext xmlns:c16="http://schemas.microsoft.com/office/drawing/2014/chart" uri="{C3380CC4-5D6E-409C-BE32-E72D297353CC}">
                <c16:uniqueId val="{000000E5-E434-4B3A-9B41-F041727C58A8}"/>
              </c:ext>
            </c:extLst>
          </c:dPt>
          <c:dPt>
            <c:idx val="215"/>
            <c:bubble3D val="0"/>
            <c:extLst>
              <c:ext xmlns:c16="http://schemas.microsoft.com/office/drawing/2014/chart" uri="{C3380CC4-5D6E-409C-BE32-E72D297353CC}">
                <c16:uniqueId val="{000000E6-E434-4B3A-9B41-F041727C58A8}"/>
              </c:ext>
            </c:extLst>
          </c:dPt>
          <c:dPt>
            <c:idx val="216"/>
            <c:bubble3D val="0"/>
            <c:extLst>
              <c:ext xmlns:c16="http://schemas.microsoft.com/office/drawing/2014/chart" uri="{C3380CC4-5D6E-409C-BE32-E72D297353CC}">
                <c16:uniqueId val="{000000E7-E434-4B3A-9B41-F041727C58A8}"/>
              </c:ext>
            </c:extLst>
          </c:dPt>
          <c:dPt>
            <c:idx val="217"/>
            <c:bubble3D val="0"/>
            <c:extLst>
              <c:ext xmlns:c16="http://schemas.microsoft.com/office/drawing/2014/chart" uri="{C3380CC4-5D6E-409C-BE32-E72D297353CC}">
                <c16:uniqueId val="{000000E8-E434-4B3A-9B41-F041727C58A8}"/>
              </c:ext>
            </c:extLst>
          </c:dPt>
          <c:dPt>
            <c:idx val="218"/>
            <c:bubble3D val="0"/>
            <c:extLst>
              <c:ext xmlns:c16="http://schemas.microsoft.com/office/drawing/2014/chart" uri="{C3380CC4-5D6E-409C-BE32-E72D297353CC}">
                <c16:uniqueId val="{000000E9-E434-4B3A-9B41-F041727C58A8}"/>
              </c:ext>
            </c:extLst>
          </c:dPt>
          <c:dPt>
            <c:idx val="219"/>
            <c:bubble3D val="0"/>
            <c:extLst>
              <c:ext xmlns:c16="http://schemas.microsoft.com/office/drawing/2014/chart" uri="{C3380CC4-5D6E-409C-BE32-E72D297353CC}">
                <c16:uniqueId val="{000000EA-E434-4B3A-9B41-F041727C58A8}"/>
              </c:ext>
            </c:extLst>
          </c:dPt>
          <c:dPt>
            <c:idx val="220"/>
            <c:bubble3D val="0"/>
            <c:extLst>
              <c:ext xmlns:c16="http://schemas.microsoft.com/office/drawing/2014/chart" uri="{C3380CC4-5D6E-409C-BE32-E72D297353CC}">
                <c16:uniqueId val="{000000EB-E434-4B3A-9B41-F041727C58A8}"/>
              </c:ext>
            </c:extLst>
          </c:dPt>
          <c:dPt>
            <c:idx val="221"/>
            <c:bubble3D val="0"/>
            <c:extLst>
              <c:ext xmlns:c16="http://schemas.microsoft.com/office/drawing/2014/chart" uri="{C3380CC4-5D6E-409C-BE32-E72D297353CC}">
                <c16:uniqueId val="{000000EC-E434-4B3A-9B41-F041727C58A8}"/>
              </c:ext>
            </c:extLst>
          </c:dPt>
          <c:dPt>
            <c:idx val="222"/>
            <c:bubble3D val="0"/>
            <c:extLst>
              <c:ext xmlns:c16="http://schemas.microsoft.com/office/drawing/2014/chart" uri="{C3380CC4-5D6E-409C-BE32-E72D297353CC}">
                <c16:uniqueId val="{000000ED-E434-4B3A-9B41-F041727C58A8}"/>
              </c:ext>
            </c:extLst>
          </c:dPt>
          <c:dPt>
            <c:idx val="223"/>
            <c:bubble3D val="0"/>
            <c:extLst>
              <c:ext xmlns:c16="http://schemas.microsoft.com/office/drawing/2014/chart" uri="{C3380CC4-5D6E-409C-BE32-E72D297353CC}">
                <c16:uniqueId val="{000000EE-E434-4B3A-9B41-F041727C58A8}"/>
              </c:ext>
            </c:extLst>
          </c:dPt>
          <c:dPt>
            <c:idx val="224"/>
            <c:bubble3D val="0"/>
            <c:extLst>
              <c:ext xmlns:c16="http://schemas.microsoft.com/office/drawing/2014/chart" uri="{C3380CC4-5D6E-409C-BE32-E72D297353CC}">
                <c16:uniqueId val="{000000EF-E434-4B3A-9B41-F041727C58A8}"/>
              </c:ext>
            </c:extLst>
          </c:dPt>
          <c:dPt>
            <c:idx val="225"/>
            <c:bubble3D val="0"/>
            <c:extLst>
              <c:ext xmlns:c16="http://schemas.microsoft.com/office/drawing/2014/chart" uri="{C3380CC4-5D6E-409C-BE32-E72D297353CC}">
                <c16:uniqueId val="{000000F0-E434-4B3A-9B41-F041727C58A8}"/>
              </c:ext>
            </c:extLst>
          </c:dPt>
          <c:dPt>
            <c:idx val="226"/>
            <c:bubble3D val="0"/>
            <c:extLst>
              <c:ext xmlns:c16="http://schemas.microsoft.com/office/drawing/2014/chart" uri="{C3380CC4-5D6E-409C-BE32-E72D297353CC}">
                <c16:uniqueId val="{000000F1-E434-4B3A-9B41-F041727C58A8}"/>
              </c:ext>
            </c:extLst>
          </c:dPt>
          <c:dPt>
            <c:idx val="227"/>
            <c:bubble3D val="0"/>
            <c:extLst>
              <c:ext xmlns:c16="http://schemas.microsoft.com/office/drawing/2014/chart" uri="{C3380CC4-5D6E-409C-BE32-E72D297353CC}">
                <c16:uniqueId val="{000000F2-E434-4B3A-9B41-F041727C58A8}"/>
              </c:ext>
            </c:extLst>
          </c:dPt>
          <c:dPt>
            <c:idx val="228"/>
            <c:bubble3D val="0"/>
            <c:extLst>
              <c:ext xmlns:c16="http://schemas.microsoft.com/office/drawing/2014/chart" uri="{C3380CC4-5D6E-409C-BE32-E72D297353CC}">
                <c16:uniqueId val="{000000F3-E434-4B3A-9B41-F041727C58A8}"/>
              </c:ext>
            </c:extLst>
          </c:dPt>
          <c:dPt>
            <c:idx val="229"/>
            <c:bubble3D val="0"/>
            <c:extLst>
              <c:ext xmlns:c16="http://schemas.microsoft.com/office/drawing/2014/chart" uri="{C3380CC4-5D6E-409C-BE32-E72D297353CC}">
                <c16:uniqueId val="{000000F4-E434-4B3A-9B41-F041727C58A8}"/>
              </c:ext>
            </c:extLst>
          </c:dPt>
          <c:dPt>
            <c:idx val="230"/>
            <c:bubble3D val="0"/>
            <c:extLst>
              <c:ext xmlns:c16="http://schemas.microsoft.com/office/drawing/2014/chart" uri="{C3380CC4-5D6E-409C-BE32-E72D297353CC}">
                <c16:uniqueId val="{000000F5-E434-4B3A-9B41-F041727C58A8}"/>
              </c:ext>
            </c:extLst>
          </c:dPt>
          <c:dPt>
            <c:idx val="231"/>
            <c:bubble3D val="0"/>
            <c:extLst>
              <c:ext xmlns:c16="http://schemas.microsoft.com/office/drawing/2014/chart" uri="{C3380CC4-5D6E-409C-BE32-E72D297353CC}">
                <c16:uniqueId val="{000000F6-E434-4B3A-9B41-F041727C58A8}"/>
              </c:ext>
            </c:extLst>
          </c:dPt>
          <c:dPt>
            <c:idx val="232"/>
            <c:bubble3D val="0"/>
            <c:extLst>
              <c:ext xmlns:c16="http://schemas.microsoft.com/office/drawing/2014/chart" uri="{C3380CC4-5D6E-409C-BE32-E72D297353CC}">
                <c16:uniqueId val="{000000F7-E434-4B3A-9B41-F041727C58A8}"/>
              </c:ext>
            </c:extLst>
          </c:dPt>
          <c:dPt>
            <c:idx val="233"/>
            <c:bubble3D val="0"/>
            <c:extLst>
              <c:ext xmlns:c16="http://schemas.microsoft.com/office/drawing/2014/chart" uri="{C3380CC4-5D6E-409C-BE32-E72D297353CC}">
                <c16:uniqueId val="{000000F8-E434-4B3A-9B41-F041727C58A8}"/>
              </c:ext>
            </c:extLst>
          </c:dPt>
          <c:dPt>
            <c:idx val="234"/>
            <c:bubble3D val="0"/>
            <c:extLst>
              <c:ext xmlns:c16="http://schemas.microsoft.com/office/drawing/2014/chart" uri="{C3380CC4-5D6E-409C-BE32-E72D297353CC}">
                <c16:uniqueId val="{000000F9-E434-4B3A-9B41-F041727C58A8}"/>
              </c:ext>
            </c:extLst>
          </c:dPt>
          <c:dPt>
            <c:idx val="235"/>
            <c:bubble3D val="0"/>
            <c:extLst>
              <c:ext xmlns:c16="http://schemas.microsoft.com/office/drawing/2014/chart" uri="{C3380CC4-5D6E-409C-BE32-E72D297353CC}">
                <c16:uniqueId val="{000000FA-E434-4B3A-9B41-F041727C58A8}"/>
              </c:ext>
            </c:extLst>
          </c:dPt>
          <c:dPt>
            <c:idx val="236"/>
            <c:bubble3D val="0"/>
            <c:extLst>
              <c:ext xmlns:c16="http://schemas.microsoft.com/office/drawing/2014/chart" uri="{C3380CC4-5D6E-409C-BE32-E72D297353CC}">
                <c16:uniqueId val="{000000FB-E434-4B3A-9B41-F041727C58A8}"/>
              </c:ext>
            </c:extLst>
          </c:dPt>
          <c:dPt>
            <c:idx val="237"/>
            <c:bubble3D val="0"/>
            <c:extLst>
              <c:ext xmlns:c16="http://schemas.microsoft.com/office/drawing/2014/chart" uri="{C3380CC4-5D6E-409C-BE32-E72D297353CC}">
                <c16:uniqueId val="{000000FC-E434-4B3A-9B41-F041727C58A8}"/>
              </c:ext>
            </c:extLst>
          </c:dPt>
          <c:dPt>
            <c:idx val="238"/>
            <c:bubble3D val="0"/>
            <c:extLst>
              <c:ext xmlns:c16="http://schemas.microsoft.com/office/drawing/2014/chart" uri="{C3380CC4-5D6E-409C-BE32-E72D297353CC}">
                <c16:uniqueId val="{000000FD-E434-4B3A-9B41-F041727C58A8}"/>
              </c:ext>
            </c:extLst>
          </c:dPt>
          <c:dPt>
            <c:idx val="239"/>
            <c:bubble3D val="0"/>
            <c:extLst>
              <c:ext xmlns:c16="http://schemas.microsoft.com/office/drawing/2014/chart" uri="{C3380CC4-5D6E-409C-BE32-E72D297353CC}">
                <c16:uniqueId val="{000000FE-E434-4B3A-9B41-F041727C58A8}"/>
              </c:ext>
            </c:extLst>
          </c:dPt>
          <c:dPt>
            <c:idx val="240"/>
            <c:bubble3D val="0"/>
            <c:extLst>
              <c:ext xmlns:c16="http://schemas.microsoft.com/office/drawing/2014/chart" uri="{C3380CC4-5D6E-409C-BE32-E72D297353CC}">
                <c16:uniqueId val="{000000FF-E434-4B3A-9B41-F041727C58A8}"/>
              </c:ext>
            </c:extLst>
          </c:dPt>
          <c:dPt>
            <c:idx val="241"/>
            <c:bubble3D val="0"/>
            <c:extLst>
              <c:ext xmlns:c16="http://schemas.microsoft.com/office/drawing/2014/chart" uri="{C3380CC4-5D6E-409C-BE32-E72D297353CC}">
                <c16:uniqueId val="{00000100-E434-4B3A-9B41-F041727C58A8}"/>
              </c:ext>
            </c:extLst>
          </c:dPt>
          <c:dPt>
            <c:idx val="242"/>
            <c:bubble3D val="0"/>
            <c:extLst>
              <c:ext xmlns:c16="http://schemas.microsoft.com/office/drawing/2014/chart" uri="{C3380CC4-5D6E-409C-BE32-E72D297353CC}">
                <c16:uniqueId val="{00000101-E434-4B3A-9B41-F041727C58A8}"/>
              </c:ext>
            </c:extLst>
          </c:dPt>
          <c:dPt>
            <c:idx val="243"/>
            <c:bubble3D val="0"/>
            <c:extLst>
              <c:ext xmlns:c16="http://schemas.microsoft.com/office/drawing/2014/chart" uri="{C3380CC4-5D6E-409C-BE32-E72D297353CC}">
                <c16:uniqueId val="{00000102-E434-4B3A-9B41-F041727C58A8}"/>
              </c:ext>
            </c:extLst>
          </c:dPt>
          <c:dPt>
            <c:idx val="244"/>
            <c:bubble3D val="0"/>
            <c:extLst>
              <c:ext xmlns:c16="http://schemas.microsoft.com/office/drawing/2014/chart" uri="{C3380CC4-5D6E-409C-BE32-E72D297353CC}">
                <c16:uniqueId val="{00000103-E434-4B3A-9B41-F041727C58A8}"/>
              </c:ext>
            </c:extLst>
          </c:dPt>
          <c:dPt>
            <c:idx val="245"/>
            <c:bubble3D val="0"/>
            <c:extLst>
              <c:ext xmlns:c16="http://schemas.microsoft.com/office/drawing/2014/chart" uri="{C3380CC4-5D6E-409C-BE32-E72D297353CC}">
                <c16:uniqueId val="{00000104-E434-4B3A-9B41-F041727C58A8}"/>
              </c:ext>
            </c:extLst>
          </c:dPt>
          <c:dPt>
            <c:idx val="246"/>
            <c:bubble3D val="0"/>
            <c:extLst>
              <c:ext xmlns:c16="http://schemas.microsoft.com/office/drawing/2014/chart" uri="{C3380CC4-5D6E-409C-BE32-E72D297353CC}">
                <c16:uniqueId val="{00000105-E434-4B3A-9B41-F041727C58A8}"/>
              </c:ext>
            </c:extLst>
          </c:dPt>
          <c:dPt>
            <c:idx val="247"/>
            <c:bubble3D val="0"/>
            <c:extLst>
              <c:ext xmlns:c16="http://schemas.microsoft.com/office/drawing/2014/chart" uri="{C3380CC4-5D6E-409C-BE32-E72D297353CC}">
                <c16:uniqueId val="{00000106-E434-4B3A-9B41-F041727C58A8}"/>
              </c:ext>
            </c:extLst>
          </c:dPt>
          <c:dPt>
            <c:idx val="248"/>
            <c:bubble3D val="0"/>
            <c:extLst>
              <c:ext xmlns:c16="http://schemas.microsoft.com/office/drawing/2014/chart" uri="{C3380CC4-5D6E-409C-BE32-E72D297353CC}">
                <c16:uniqueId val="{00000107-E434-4B3A-9B41-F041727C58A8}"/>
              </c:ext>
            </c:extLst>
          </c:dPt>
          <c:dPt>
            <c:idx val="249"/>
            <c:bubble3D val="0"/>
            <c:extLst>
              <c:ext xmlns:c16="http://schemas.microsoft.com/office/drawing/2014/chart" uri="{C3380CC4-5D6E-409C-BE32-E72D297353CC}">
                <c16:uniqueId val="{00000108-E434-4B3A-9B41-F041727C58A8}"/>
              </c:ext>
            </c:extLst>
          </c:dPt>
          <c:dPt>
            <c:idx val="250"/>
            <c:bubble3D val="0"/>
            <c:extLst>
              <c:ext xmlns:c16="http://schemas.microsoft.com/office/drawing/2014/chart" uri="{C3380CC4-5D6E-409C-BE32-E72D297353CC}">
                <c16:uniqueId val="{00000109-E434-4B3A-9B41-F041727C58A8}"/>
              </c:ext>
            </c:extLst>
          </c:dPt>
          <c:dPt>
            <c:idx val="251"/>
            <c:bubble3D val="0"/>
            <c:extLst>
              <c:ext xmlns:c16="http://schemas.microsoft.com/office/drawing/2014/chart" uri="{C3380CC4-5D6E-409C-BE32-E72D297353CC}">
                <c16:uniqueId val="{0000010A-E434-4B3A-9B41-F041727C58A8}"/>
              </c:ext>
            </c:extLst>
          </c:dPt>
          <c:dPt>
            <c:idx val="252"/>
            <c:bubble3D val="0"/>
            <c:extLst>
              <c:ext xmlns:c16="http://schemas.microsoft.com/office/drawing/2014/chart" uri="{C3380CC4-5D6E-409C-BE32-E72D297353CC}">
                <c16:uniqueId val="{0000010B-E434-4B3A-9B41-F041727C58A8}"/>
              </c:ext>
            </c:extLst>
          </c:dPt>
          <c:dPt>
            <c:idx val="253"/>
            <c:bubble3D val="0"/>
            <c:extLst>
              <c:ext xmlns:c16="http://schemas.microsoft.com/office/drawing/2014/chart" uri="{C3380CC4-5D6E-409C-BE32-E72D297353CC}">
                <c16:uniqueId val="{0000010C-E434-4B3A-9B41-F041727C58A8}"/>
              </c:ext>
            </c:extLst>
          </c:dPt>
          <c:dPt>
            <c:idx val="254"/>
            <c:bubble3D val="0"/>
            <c:extLst>
              <c:ext xmlns:c16="http://schemas.microsoft.com/office/drawing/2014/chart" uri="{C3380CC4-5D6E-409C-BE32-E72D297353CC}">
                <c16:uniqueId val="{0000010D-E434-4B3A-9B41-F041727C58A8}"/>
              </c:ext>
            </c:extLst>
          </c:dPt>
          <c:dPt>
            <c:idx val="255"/>
            <c:bubble3D val="0"/>
            <c:extLst>
              <c:ext xmlns:c16="http://schemas.microsoft.com/office/drawing/2014/chart" uri="{C3380CC4-5D6E-409C-BE32-E72D297353CC}">
                <c16:uniqueId val="{0000010E-E434-4B3A-9B41-F041727C58A8}"/>
              </c:ext>
            </c:extLst>
          </c:dPt>
          <c:dPt>
            <c:idx val="256"/>
            <c:bubble3D val="0"/>
            <c:extLst>
              <c:ext xmlns:c16="http://schemas.microsoft.com/office/drawing/2014/chart" uri="{C3380CC4-5D6E-409C-BE32-E72D297353CC}">
                <c16:uniqueId val="{0000010F-E434-4B3A-9B41-F041727C58A8}"/>
              </c:ext>
            </c:extLst>
          </c:dPt>
          <c:dPt>
            <c:idx val="257"/>
            <c:bubble3D val="0"/>
            <c:extLst>
              <c:ext xmlns:c16="http://schemas.microsoft.com/office/drawing/2014/chart" uri="{C3380CC4-5D6E-409C-BE32-E72D297353CC}">
                <c16:uniqueId val="{00000110-E434-4B3A-9B41-F041727C58A8}"/>
              </c:ext>
            </c:extLst>
          </c:dPt>
          <c:dPt>
            <c:idx val="258"/>
            <c:bubble3D val="0"/>
            <c:extLst>
              <c:ext xmlns:c16="http://schemas.microsoft.com/office/drawing/2014/chart" uri="{C3380CC4-5D6E-409C-BE32-E72D297353CC}">
                <c16:uniqueId val="{00000111-E434-4B3A-9B41-F041727C58A8}"/>
              </c:ext>
            </c:extLst>
          </c:dPt>
          <c:dPt>
            <c:idx val="259"/>
            <c:bubble3D val="0"/>
            <c:extLst>
              <c:ext xmlns:c16="http://schemas.microsoft.com/office/drawing/2014/chart" uri="{C3380CC4-5D6E-409C-BE32-E72D297353CC}">
                <c16:uniqueId val="{00000112-E434-4B3A-9B41-F041727C58A8}"/>
              </c:ext>
            </c:extLst>
          </c:dPt>
          <c:dPt>
            <c:idx val="260"/>
            <c:bubble3D val="0"/>
            <c:extLst>
              <c:ext xmlns:c16="http://schemas.microsoft.com/office/drawing/2014/chart" uri="{C3380CC4-5D6E-409C-BE32-E72D297353CC}">
                <c16:uniqueId val="{00000113-E434-4B3A-9B41-F041727C58A8}"/>
              </c:ext>
            </c:extLst>
          </c:dPt>
          <c:dPt>
            <c:idx val="261"/>
            <c:bubble3D val="0"/>
            <c:extLst>
              <c:ext xmlns:c16="http://schemas.microsoft.com/office/drawing/2014/chart" uri="{C3380CC4-5D6E-409C-BE32-E72D297353CC}">
                <c16:uniqueId val="{00000114-E434-4B3A-9B41-F041727C58A8}"/>
              </c:ext>
            </c:extLst>
          </c:dPt>
          <c:dPt>
            <c:idx val="262"/>
            <c:bubble3D val="0"/>
            <c:extLst>
              <c:ext xmlns:c16="http://schemas.microsoft.com/office/drawing/2014/chart" uri="{C3380CC4-5D6E-409C-BE32-E72D297353CC}">
                <c16:uniqueId val="{00000115-E434-4B3A-9B41-F041727C58A8}"/>
              </c:ext>
            </c:extLst>
          </c:dPt>
          <c:dPt>
            <c:idx val="263"/>
            <c:bubble3D val="0"/>
            <c:extLst>
              <c:ext xmlns:c16="http://schemas.microsoft.com/office/drawing/2014/chart" uri="{C3380CC4-5D6E-409C-BE32-E72D297353CC}">
                <c16:uniqueId val="{00000116-E434-4B3A-9B41-F041727C58A8}"/>
              </c:ext>
            </c:extLst>
          </c:dPt>
          <c:dPt>
            <c:idx val="264"/>
            <c:bubble3D val="0"/>
            <c:extLst>
              <c:ext xmlns:c16="http://schemas.microsoft.com/office/drawing/2014/chart" uri="{C3380CC4-5D6E-409C-BE32-E72D297353CC}">
                <c16:uniqueId val="{00000117-E434-4B3A-9B41-F041727C58A8}"/>
              </c:ext>
            </c:extLst>
          </c:dPt>
          <c:dPt>
            <c:idx val="265"/>
            <c:bubble3D val="0"/>
            <c:extLst>
              <c:ext xmlns:c16="http://schemas.microsoft.com/office/drawing/2014/chart" uri="{C3380CC4-5D6E-409C-BE32-E72D297353CC}">
                <c16:uniqueId val="{00000118-E434-4B3A-9B41-F041727C58A8}"/>
              </c:ext>
            </c:extLst>
          </c:dPt>
          <c:dPt>
            <c:idx val="266"/>
            <c:bubble3D val="0"/>
            <c:extLst>
              <c:ext xmlns:c16="http://schemas.microsoft.com/office/drawing/2014/chart" uri="{C3380CC4-5D6E-409C-BE32-E72D297353CC}">
                <c16:uniqueId val="{00000119-E434-4B3A-9B41-F041727C58A8}"/>
              </c:ext>
            </c:extLst>
          </c:dPt>
          <c:dPt>
            <c:idx val="267"/>
            <c:bubble3D val="0"/>
            <c:extLst>
              <c:ext xmlns:c16="http://schemas.microsoft.com/office/drawing/2014/chart" uri="{C3380CC4-5D6E-409C-BE32-E72D297353CC}">
                <c16:uniqueId val="{0000011A-E434-4B3A-9B41-F041727C58A8}"/>
              </c:ext>
            </c:extLst>
          </c:dPt>
          <c:dPt>
            <c:idx val="268"/>
            <c:bubble3D val="0"/>
            <c:extLst>
              <c:ext xmlns:c16="http://schemas.microsoft.com/office/drawing/2014/chart" uri="{C3380CC4-5D6E-409C-BE32-E72D297353CC}">
                <c16:uniqueId val="{0000011B-E434-4B3A-9B41-F041727C58A8}"/>
              </c:ext>
            </c:extLst>
          </c:dPt>
          <c:dPt>
            <c:idx val="269"/>
            <c:bubble3D val="0"/>
            <c:extLst>
              <c:ext xmlns:c16="http://schemas.microsoft.com/office/drawing/2014/chart" uri="{C3380CC4-5D6E-409C-BE32-E72D297353CC}">
                <c16:uniqueId val="{0000011C-E434-4B3A-9B41-F041727C58A8}"/>
              </c:ext>
            </c:extLst>
          </c:dPt>
          <c:dPt>
            <c:idx val="270"/>
            <c:bubble3D val="0"/>
            <c:extLst>
              <c:ext xmlns:c16="http://schemas.microsoft.com/office/drawing/2014/chart" uri="{C3380CC4-5D6E-409C-BE32-E72D297353CC}">
                <c16:uniqueId val="{0000011D-E434-4B3A-9B41-F041727C58A8}"/>
              </c:ext>
            </c:extLst>
          </c:dPt>
          <c:dPt>
            <c:idx val="271"/>
            <c:bubble3D val="0"/>
            <c:extLst>
              <c:ext xmlns:c16="http://schemas.microsoft.com/office/drawing/2014/chart" uri="{C3380CC4-5D6E-409C-BE32-E72D297353CC}">
                <c16:uniqueId val="{0000011E-E434-4B3A-9B41-F041727C58A8}"/>
              </c:ext>
            </c:extLst>
          </c:dPt>
          <c:dPt>
            <c:idx val="272"/>
            <c:bubble3D val="0"/>
            <c:extLst>
              <c:ext xmlns:c16="http://schemas.microsoft.com/office/drawing/2014/chart" uri="{C3380CC4-5D6E-409C-BE32-E72D297353CC}">
                <c16:uniqueId val="{0000011F-E434-4B3A-9B41-F041727C58A8}"/>
              </c:ext>
            </c:extLst>
          </c:dPt>
          <c:dPt>
            <c:idx val="273"/>
            <c:bubble3D val="0"/>
            <c:extLst>
              <c:ext xmlns:c16="http://schemas.microsoft.com/office/drawing/2014/chart" uri="{C3380CC4-5D6E-409C-BE32-E72D297353CC}">
                <c16:uniqueId val="{00000120-E434-4B3A-9B41-F041727C58A8}"/>
              </c:ext>
            </c:extLst>
          </c:dPt>
          <c:dPt>
            <c:idx val="274"/>
            <c:bubble3D val="0"/>
            <c:extLst>
              <c:ext xmlns:c16="http://schemas.microsoft.com/office/drawing/2014/chart" uri="{C3380CC4-5D6E-409C-BE32-E72D297353CC}">
                <c16:uniqueId val="{00000121-E434-4B3A-9B41-F041727C58A8}"/>
              </c:ext>
            </c:extLst>
          </c:dPt>
          <c:dPt>
            <c:idx val="275"/>
            <c:bubble3D val="0"/>
            <c:extLst>
              <c:ext xmlns:c16="http://schemas.microsoft.com/office/drawing/2014/chart" uri="{C3380CC4-5D6E-409C-BE32-E72D297353CC}">
                <c16:uniqueId val="{00000122-E434-4B3A-9B41-F041727C58A8}"/>
              </c:ext>
            </c:extLst>
          </c:dPt>
          <c:dPt>
            <c:idx val="276"/>
            <c:bubble3D val="0"/>
            <c:extLst>
              <c:ext xmlns:c16="http://schemas.microsoft.com/office/drawing/2014/chart" uri="{C3380CC4-5D6E-409C-BE32-E72D297353CC}">
                <c16:uniqueId val="{00000123-E434-4B3A-9B41-F041727C58A8}"/>
              </c:ext>
            </c:extLst>
          </c:dPt>
          <c:dPt>
            <c:idx val="277"/>
            <c:bubble3D val="0"/>
            <c:extLst>
              <c:ext xmlns:c16="http://schemas.microsoft.com/office/drawing/2014/chart" uri="{C3380CC4-5D6E-409C-BE32-E72D297353CC}">
                <c16:uniqueId val="{00000124-E434-4B3A-9B41-F041727C58A8}"/>
              </c:ext>
            </c:extLst>
          </c:dPt>
          <c:dPt>
            <c:idx val="278"/>
            <c:bubble3D val="0"/>
            <c:extLst>
              <c:ext xmlns:c16="http://schemas.microsoft.com/office/drawing/2014/chart" uri="{C3380CC4-5D6E-409C-BE32-E72D297353CC}">
                <c16:uniqueId val="{00000125-E434-4B3A-9B41-F041727C58A8}"/>
              </c:ext>
            </c:extLst>
          </c:dPt>
          <c:dPt>
            <c:idx val="279"/>
            <c:bubble3D val="0"/>
            <c:extLst>
              <c:ext xmlns:c16="http://schemas.microsoft.com/office/drawing/2014/chart" uri="{C3380CC4-5D6E-409C-BE32-E72D297353CC}">
                <c16:uniqueId val="{00000126-E434-4B3A-9B41-F041727C58A8}"/>
              </c:ext>
            </c:extLst>
          </c:dPt>
          <c:dPt>
            <c:idx val="280"/>
            <c:bubble3D val="0"/>
            <c:extLst>
              <c:ext xmlns:c16="http://schemas.microsoft.com/office/drawing/2014/chart" uri="{C3380CC4-5D6E-409C-BE32-E72D297353CC}">
                <c16:uniqueId val="{00000127-E434-4B3A-9B41-F041727C58A8}"/>
              </c:ext>
            </c:extLst>
          </c:dPt>
          <c:dPt>
            <c:idx val="281"/>
            <c:bubble3D val="0"/>
            <c:extLst>
              <c:ext xmlns:c16="http://schemas.microsoft.com/office/drawing/2014/chart" uri="{C3380CC4-5D6E-409C-BE32-E72D297353CC}">
                <c16:uniqueId val="{00000128-E434-4B3A-9B41-F041727C58A8}"/>
              </c:ext>
            </c:extLst>
          </c:dPt>
          <c:dPt>
            <c:idx val="282"/>
            <c:bubble3D val="0"/>
            <c:extLst>
              <c:ext xmlns:c16="http://schemas.microsoft.com/office/drawing/2014/chart" uri="{C3380CC4-5D6E-409C-BE32-E72D297353CC}">
                <c16:uniqueId val="{00000129-E434-4B3A-9B41-F041727C58A8}"/>
              </c:ext>
            </c:extLst>
          </c:dPt>
          <c:dPt>
            <c:idx val="283"/>
            <c:bubble3D val="0"/>
            <c:extLst>
              <c:ext xmlns:c16="http://schemas.microsoft.com/office/drawing/2014/chart" uri="{C3380CC4-5D6E-409C-BE32-E72D297353CC}">
                <c16:uniqueId val="{0000012A-E434-4B3A-9B41-F041727C58A8}"/>
              </c:ext>
            </c:extLst>
          </c:dPt>
          <c:dPt>
            <c:idx val="284"/>
            <c:bubble3D val="0"/>
            <c:extLst>
              <c:ext xmlns:c16="http://schemas.microsoft.com/office/drawing/2014/chart" uri="{C3380CC4-5D6E-409C-BE32-E72D297353CC}">
                <c16:uniqueId val="{0000012B-E434-4B3A-9B41-F041727C58A8}"/>
              </c:ext>
            </c:extLst>
          </c:dPt>
          <c:dPt>
            <c:idx val="285"/>
            <c:bubble3D val="0"/>
            <c:extLst>
              <c:ext xmlns:c16="http://schemas.microsoft.com/office/drawing/2014/chart" uri="{C3380CC4-5D6E-409C-BE32-E72D297353CC}">
                <c16:uniqueId val="{0000012C-E434-4B3A-9B41-F041727C58A8}"/>
              </c:ext>
            </c:extLst>
          </c:dPt>
          <c:dPt>
            <c:idx val="286"/>
            <c:bubble3D val="0"/>
            <c:extLst>
              <c:ext xmlns:c16="http://schemas.microsoft.com/office/drawing/2014/chart" uri="{C3380CC4-5D6E-409C-BE32-E72D297353CC}">
                <c16:uniqueId val="{0000012D-E434-4B3A-9B41-F041727C58A8}"/>
              </c:ext>
            </c:extLst>
          </c:dPt>
          <c:dPt>
            <c:idx val="287"/>
            <c:bubble3D val="0"/>
            <c:extLst>
              <c:ext xmlns:c16="http://schemas.microsoft.com/office/drawing/2014/chart" uri="{C3380CC4-5D6E-409C-BE32-E72D297353CC}">
                <c16:uniqueId val="{0000012E-E434-4B3A-9B41-F041727C58A8}"/>
              </c:ext>
            </c:extLst>
          </c:dPt>
          <c:dPt>
            <c:idx val="288"/>
            <c:bubble3D val="0"/>
            <c:extLst>
              <c:ext xmlns:c16="http://schemas.microsoft.com/office/drawing/2014/chart" uri="{C3380CC4-5D6E-409C-BE32-E72D297353CC}">
                <c16:uniqueId val="{0000012F-E434-4B3A-9B41-F041727C58A8}"/>
              </c:ext>
            </c:extLst>
          </c:dPt>
          <c:dPt>
            <c:idx val="289"/>
            <c:bubble3D val="0"/>
            <c:extLst>
              <c:ext xmlns:c16="http://schemas.microsoft.com/office/drawing/2014/chart" uri="{C3380CC4-5D6E-409C-BE32-E72D297353CC}">
                <c16:uniqueId val="{00000130-E434-4B3A-9B41-F041727C58A8}"/>
              </c:ext>
            </c:extLst>
          </c:dPt>
          <c:dPt>
            <c:idx val="290"/>
            <c:bubble3D val="0"/>
            <c:extLst>
              <c:ext xmlns:c16="http://schemas.microsoft.com/office/drawing/2014/chart" uri="{C3380CC4-5D6E-409C-BE32-E72D297353CC}">
                <c16:uniqueId val="{00000131-E434-4B3A-9B41-F041727C58A8}"/>
              </c:ext>
            </c:extLst>
          </c:dPt>
          <c:dPt>
            <c:idx val="291"/>
            <c:bubble3D val="0"/>
            <c:extLst>
              <c:ext xmlns:c16="http://schemas.microsoft.com/office/drawing/2014/chart" uri="{C3380CC4-5D6E-409C-BE32-E72D297353CC}">
                <c16:uniqueId val="{00000132-E434-4B3A-9B41-F041727C58A8}"/>
              </c:ext>
            </c:extLst>
          </c:dPt>
          <c:dPt>
            <c:idx val="292"/>
            <c:bubble3D val="0"/>
            <c:extLst>
              <c:ext xmlns:c16="http://schemas.microsoft.com/office/drawing/2014/chart" uri="{C3380CC4-5D6E-409C-BE32-E72D297353CC}">
                <c16:uniqueId val="{00000133-E434-4B3A-9B41-F041727C58A8}"/>
              </c:ext>
            </c:extLst>
          </c:dPt>
          <c:dPt>
            <c:idx val="293"/>
            <c:bubble3D val="0"/>
            <c:extLst>
              <c:ext xmlns:c16="http://schemas.microsoft.com/office/drawing/2014/chart" uri="{C3380CC4-5D6E-409C-BE32-E72D297353CC}">
                <c16:uniqueId val="{00000134-E434-4B3A-9B41-F041727C58A8}"/>
              </c:ext>
            </c:extLst>
          </c:dPt>
          <c:dPt>
            <c:idx val="294"/>
            <c:bubble3D val="0"/>
            <c:extLst>
              <c:ext xmlns:c16="http://schemas.microsoft.com/office/drawing/2014/chart" uri="{C3380CC4-5D6E-409C-BE32-E72D297353CC}">
                <c16:uniqueId val="{00000135-E434-4B3A-9B41-F041727C58A8}"/>
              </c:ext>
            </c:extLst>
          </c:dPt>
          <c:dPt>
            <c:idx val="295"/>
            <c:bubble3D val="0"/>
            <c:extLst>
              <c:ext xmlns:c16="http://schemas.microsoft.com/office/drawing/2014/chart" uri="{C3380CC4-5D6E-409C-BE32-E72D297353CC}">
                <c16:uniqueId val="{00000136-E434-4B3A-9B41-F041727C58A8}"/>
              </c:ext>
            </c:extLst>
          </c:dPt>
          <c:dPt>
            <c:idx val="296"/>
            <c:bubble3D val="0"/>
            <c:extLst>
              <c:ext xmlns:c16="http://schemas.microsoft.com/office/drawing/2014/chart" uri="{C3380CC4-5D6E-409C-BE32-E72D297353CC}">
                <c16:uniqueId val="{00000137-E434-4B3A-9B41-F041727C58A8}"/>
              </c:ext>
            </c:extLst>
          </c:dPt>
          <c:dPt>
            <c:idx val="297"/>
            <c:bubble3D val="0"/>
            <c:extLst>
              <c:ext xmlns:c16="http://schemas.microsoft.com/office/drawing/2014/chart" uri="{C3380CC4-5D6E-409C-BE32-E72D297353CC}">
                <c16:uniqueId val="{00000138-E434-4B3A-9B41-F041727C58A8}"/>
              </c:ext>
            </c:extLst>
          </c:dPt>
          <c:dPt>
            <c:idx val="298"/>
            <c:bubble3D val="0"/>
            <c:extLst>
              <c:ext xmlns:c16="http://schemas.microsoft.com/office/drawing/2014/chart" uri="{C3380CC4-5D6E-409C-BE32-E72D297353CC}">
                <c16:uniqueId val="{00000139-E434-4B3A-9B41-F041727C58A8}"/>
              </c:ext>
            </c:extLst>
          </c:dPt>
          <c:dPt>
            <c:idx val="299"/>
            <c:bubble3D val="0"/>
            <c:extLst>
              <c:ext xmlns:c16="http://schemas.microsoft.com/office/drawing/2014/chart" uri="{C3380CC4-5D6E-409C-BE32-E72D297353CC}">
                <c16:uniqueId val="{0000013A-E434-4B3A-9B41-F041727C58A8}"/>
              </c:ext>
            </c:extLst>
          </c:dPt>
          <c:dPt>
            <c:idx val="300"/>
            <c:bubble3D val="0"/>
            <c:extLst>
              <c:ext xmlns:c16="http://schemas.microsoft.com/office/drawing/2014/chart" uri="{C3380CC4-5D6E-409C-BE32-E72D297353CC}">
                <c16:uniqueId val="{0000013B-E434-4B3A-9B41-F041727C58A8}"/>
              </c:ext>
            </c:extLst>
          </c:dPt>
          <c:dPt>
            <c:idx val="301"/>
            <c:bubble3D val="0"/>
            <c:extLst>
              <c:ext xmlns:c16="http://schemas.microsoft.com/office/drawing/2014/chart" uri="{C3380CC4-5D6E-409C-BE32-E72D297353CC}">
                <c16:uniqueId val="{0000013C-E434-4B3A-9B41-F041727C58A8}"/>
              </c:ext>
            </c:extLst>
          </c:dPt>
          <c:dPt>
            <c:idx val="302"/>
            <c:bubble3D val="0"/>
            <c:extLst>
              <c:ext xmlns:c16="http://schemas.microsoft.com/office/drawing/2014/chart" uri="{C3380CC4-5D6E-409C-BE32-E72D297353CC}">
                <c16:uniqueId val="{0000013D-E434-4B3A-9B41-F041727C58A8}"/>
              </c:ext>
            </c:extLst>
          </c:dPt>
          <c:dPt>
            <c:idx val="303"/>
            <c:bubble3D val="0"/>
            <c:extLst>
              <c:ext xmlns:c16="http://schemas.microsoft.com/office/drawing/2014/chart" uri="{C3380CC4-5D6E-409C-BE32-E72D297353CC}">
                <c16:uniqueId val="{0000013E-E434-4B3A-9B41-F041727C58A8}"/>
              </c:ext>
            </c:extLst>
          </c:dPt>
          <c:dPt>
            <c:idx val="304"/>
            <c:bubble3D val="0"/>
            <c:extLst>
              <c:ext xmlns:c16="http://schemas.microsoft.com/office/drawing/2014/chart" uri="{C3380CC4-5D6E-409C-BE32-E72D297353CC}">
                <c16:uniqueId val="{0000013F-E434-4B3A-9B41-F041727C58A8}"/>
              </c:ext>
            </c:extLst>
          </c:dPt>
          <c:dPt>
            <c:idx val="305"/>
            <c:bubble3D val="0"/>
            <c:extLst>
              <c:ext xmlns:c16="http://schemas.microsoft.com/office/drawing/2014/chart" uri="{C3380CC4-5D6E-409C-BE32-E72D297353CC}">
                <c16:uniqueId val="{00000140-E434-4B3A-9B41-F041727C58A8}"/>
              </c:ext>
            </c:extLst>
          </c:dPt>
          <c:dPt>
            <c:idx val="306"/>
            <c:bubble3D val="0"/>
            <c:extLst>
              <c:ext xmlns:c16="http://schemas.microsoft.com/office/drawing/2014/chart" uri="{C3380CC4-5D6E-409C-BE32-E72D297353CC}">
                <c16:uniqueId val="{00000141-E434-4B3A-9B41-F041727C58A8}"/>
              </c:ext>
            </c:extLst>
          </c:dPt>
          <c:dPt>
            <c:idx val="307"/>
            <c:bubble3D val="0"/>
            <c:extLst>
              <c:ext xmlns:c16="http://schemas.microsoft.com/office/drawing/2014/chart" uri="{C3380CC4-5D6E-409C-BE32-E72D297353CC}">
                <c16:uniqueId val="{00000142-E434-4B3A-9B41-F041727C58A8}"/>
              </c:ext>
            </c:extLst>
          </c:dPt>
          <c:dPt>
            <c:idx val="308"/>
            <c:bubble3D val="0"/>
            <c:extLst>
              <c:ext xmlns:c16="http://schemas.microsoft.com/office/drawing/2014/chart" uri="{C3380CC4-5D6E-409C-BE32-E72D297353CC}">
                <c16:uniqueId val="{00000143-E434-4B3A-9B41-F041727C58A8}"/>
              </c:ext>
            </c:extLst>
          </c:dPt>
          <c:dPt>
            <c:idx val="309"/>
            <c:bubble3D val="0"/>
            <c:extLst>
              <c:ext xmlns:c16="http://schemas.microsoft.com/office/drawing/2014/chart" uri="{C3380CC4-5D6E-409C-BE32-E72D297353CC}">
                <c16:uniqueId val="{00000144-E434-4B3A-9B41-F041727C58A8}"/>
              </c:ext>
            </c:extLst>
          </c:dPt>
          <c:dPt>
            <c:idx val="310"/>
            <c:bubble3D val="0"/>
            <c:extLst>
              <c:ext xmlns:c16="http://schemas.microsoft.com/office/drawing/2014/chart" uri="{C3380CC4-5D6E-409C-BE32-E72D297353CC}">
                <c16:uniqueId val="{00000145-E434-4B3A-9B41-F041727C58A8}"/>
              </c:ext>
            </c:extLst>
          </c:dPt>
          <c:dPt>
            <c:idx val="311"/>
            <c:bubble3D val="0"/>
            <c:extLst>
              <c:ext xmlns:c16="http://schemas.microsoft.com/office/drawing/2014/chart" uri="{C3380CC4-5D6E-409C-BE32-E72D297353CC}">
                <c16:uniqueId val="{00000146-E434-4B3A-9B41-F041727C58A8}"/>
              </c:ext>
            </c:extLst>
          </c:dPt>
          <c:dPt>
            <c:idx val="312"/>
            <c:bubble3D val="0"/>
            <c:extLst>
              <c:ext xmlns:c16="http://schemas.microsoft.com/office/drawing/2014/chart" uri="{C3380CC4-5D6E-409C-BE32-E72D297353CC}">
                <c16:uniqueId val="{00000147-E434-4B3A-9B41-F041727C58A8}"/>
              </c:ext>
            </c:extLst>
          </c:dPt>
          <c:dPt>
            <c:idx val="313"/>
            <c:bubble3D val="0"/>
            <c:extLst>
              <c:ext xmlns:c16="http://schemas.microsoft.com/office/drawing/2014/chart" uri="{C3380CC4-5D6E-409C-BE32-E72D297353CC}">
                <c16:uniqueId val="{00000148-E434-4B3A-9B41-F041727C58A8}"/>
              </c:ext>
            </c:extLst>
          </c:dPt>
          <c:dPt>
            <c:idx val="314"/>
            <c:bubble3D val="0"/>
            <c:extLst>
              <c:ext xmlns:c16="http://schemas.microsoft.com/office/drawing/2014/chart" uri="{C3380CC4-5D6E-409C-BE32-E72D297353CC}">
                <c16:uniqueId val="{00000149-E434-4B3A-9B41-F041727C58A8}"/>
              </c:ext>
            </c:extLst>
          </c:dPt>
          <c:dPt>
            <c:idx val="315"/>
            <c:bubble3D val="0"/>
            <c:extLst>
              <c:ext xmlns:c16="http://schemas.microsoft.com/office/drawing/2014/chart" uri="{C3380CC4-5D6E-409C-BE32-E72D297353CC}">
                <c16:uniqueId val="{0000014A-E434-4B3A-9B41-F041727C58A8}"/>
              </c:ext>
            </c:extLst>
          </c:dPt>
          <c:dPt>
            <c:idx val="316"/>
            <c:bubble3D val="0"/>
            <c:extLst>
              <c:ext xmlns:c16="http://schemas.microsoft.com/office/drawing/2014/chart" uri="{C3380CC4-5D6E-409C-BE32-E72D297353CC}">
                <c16:uniqueId val="{0000014B-E434-4B3A-9B41-F041727C58A8}"/>
              </c:ext>
            </c:extLst>
          </c:dPt>
          <c:dPt>
            <c:idx val="317"/>
            <c:bubble3D val="0"/>
            <c:extLst>
              <c:ext xmlns:c16="http://schemas.microsoft.com/office/drawing/2014/chart" uri="{C3380CC4-5D6E-409C-BE32-E72D297353CC}">
                <c16:uniqueId val="{0000014C-E434-4B3A-9B41-F041727C58A8}"/>
              </c:ext>
            </c:extLst>
          </c:dPt>
          <c:dPt>
            <c:idx val="318"/>
            <c:bubble3D val="0"/>
            <c:extLst>
              <c:ext xmlns:c16="http://schemas.microsoft.com/office/drawing/2014/chart" uri="{C3380CC4-5D6E-409C-BE32-E72D297353CC}">
                <c16:uniqueId val="{0000014D-E434-4B3A-9B41-F041727C58A8}"/>
              </c:ext>
            </c:extLst>
          </c:dPt>
          <c:dPt>
            <c:idx val="319"/>
            <c:bubble3D val="0"/>
            <c:extLst>
              <c:ext xmlns:c16="http://schemas.microsoft.com/office/drawing/2014/chart" uri="{C3380CC4-5D6E-409C-BE32-E72D297353CC}">
                <c16:uniqueId val="{0000014E-E434-4B3A-9B41-F041727C58A8}"/>
              </c:ext>
            </c:extLst>
          </c:dPt>
          <c:dPt>
            <c:idx val="320"/>
            <c:bubble3D val="0"/>
            <c:extLst>
              <c:ext xmlns:c16="http://schemas.microsoft.com/office/drawing/2014/chart" uri="{C3380CC4-5D6E-409C-BE32-E72D297353CC}">
                <c16:uniqueId val="{0000014F-E434-4B3A-9B41-F041727C58A8}"/>
              </c:ext>
            </c:extLst>
          </c:dPt>
          <c:dPt>
            <c:idx val="321"/>
            <c:bubble3D val="0"/>
            <c:extLst>
              <c:ext xmlns:c16="http://schemas.microsoft.com/office/drawing/2014/chart" uri="{C3380CC4-5D6E-409C-BE32-E72D297353CC}">
                <c16:uniqueId val="{00000150-E434-4B3A-9B41-F041727C58A8}"/>
              </c:ext>
            </c:extLst>
          </c:dPt>
          <c:dPt>
            <c:idx val="322"/>
            <c:bubble3D val="0"/>
            <c:extLst>
              <c:ext xmlns:c16="http://schemas.microsoft.com/office/drawing/2014/chart" uri="{C3380CC4-5D6E-409C-BE32-E72D297353CC}">
                <c16:uniqueId val="{00000151-E434-4B3A-9B41-F041727C58A8}"/>
              </c:ext>
            </c:extLst>
          </c:dPt>
          <c:dPt>
            <c:idx val="323"/>
            <c:bubble3D val="0"/>
            <c:extLst>
              <c:ext xmlns:c16="http://schemas.microsoft.com/office/drawing/2014/chart" uri="{C3380CC4-5D6E-409C-BE32-E72D297353CC}">
                <c16:uniqueId val="{00000152-E434-4B3A-9B41-F041727C58A8}"/>
              </c:ext>
            </c:extLst>
          </c:dPt>
          <c:dPt>
            <c:idx val="324"/>
            <c:bubble3D val="0"/>
            <c:extLst>
              <c:ext xmlns:c16="http://schemas.microsoft.com/office/drawing/2014/chart" uri="{C3380CC4-5D6E-409C-BE32-E72D297353CC}">
                <c16:uniqueId val="{00000153-E434-4B3A-9B41-F041727C58A8}"/>
              </c:ext>
            </c:extLst>
          </c:dPt>
          <c:dPt>
            <c:idx val="325"/>
            <c:bubble3D val="0"/>
            <c:extLst>
              <c:ext xmlns:c16="http://schemas.microsoft.com/office/drawing/2014/chart" uri="{C3380CC4-5D6E-409C-BE32-E72D297353CC}">
                <c16:uniqueId val="{00000154-E434-4B3A-9B41-F041727C58A8}"/>
              </c:ext>
            </c:extLst>
          </c:dPt>
          <c:dPt>
            <c:idx val="326"/>
            <c:bubble3D val="0"/>
            <c:extLst>
              <c:ext xmlns:c16="http://schemas.microsoft.com/office/drawing/2014/chart" uri="{C3380CC4-5D6E-409C-BE32-E72D297353CC}">
                <c16:uniqueId val="{00000155-E434-4B3A-9B41-F041727C58A8}"/>
              </c:ext>
            </c:extLst>
          </c:dPt>
          <c:dPt>
            <c:idx val="327"/>
            <c:bubble3D val="0"/>
            <c:extLst>
              <c:ext xmlns:c16="http://schemas.microsoft.com/office/drawing/2014/chart" uri="{C3380CC4-5D6E-409C-BE32-E72D297353CC}">
                <c16:uniqueId val="{00000156-E434-4B3A-9B41-F041727C58A8}"/>
              </c:ext>
            </c:extLst>
          </c:dPt>
          <c:dPt>
            <c:idx val="328"/>
            <c:bubble3D val="0"/>
            <c:extLst>
              <c:ext xmlns:c16="http://schemas.microsoft.com/office/drawing/2014/chart" uri="{C3380CC4-5D6E-409C-BE32-E72D297353CC}">
                <c16:uniqueId val="{00000157-E434-4B3A-9B41-F041727C58A8}"/>
              </c:ext>
            </c:extLst>
          </c:dPt>
          <c:dPt>
            <c:idx val="329"/>
            <c:bubble3D val="0"/>
            <c:extLst>
              <c:ext xmlns:c16="http://schemas.microsoft.com/office/drawing/2014/chart" uri="{C3380CC4-5D6E-409C-BE32-E72D297353CC}">
                <c16:uniqueId val="{00000158-E434-4B3A-9B41-F041727C58A8}"/>
              </c:ext>
            </c:extLst>
          </c:dPt>
          <c:dPt>
            <c:idx val="330"/>
            <c:bubble3D val="0"/>
            <c:extLst>
              <c:ext xmlns:c16="http://schemas.microsoft.com/office/drawing/2014/chart" uri="{C3380CC4-5D6E-409C-BE32-E72D297353CC}">
                <c16:uniqueId val="{00000159-E434-4B3A-9B41-F041727C58A8}"/>
              </c:ext>
            </c:extLst>
          </c:dPt>
          <c:dPt>
            <c:idx val="331"/>
            <c:bubble3D val="0"/>
            <c:extLst>
              <c:ext xmlns:c16="http://schemas.microsoft.com/office/drawing/2014/chart" uri="{C3380CC4-5D6E-409C-BE32-E72D297353CC}">
                <c16:uniqueId val="{0000015A-E434-4B3A-9B41-F041727C58A8}"/>
              </c:ext>
            </c:extLst>
          </c:dPt>
          <c:dPt>
            <c:idx val="332"/>
            <c:bubble3D val="0"/>
            <c:extLst>
              <c:ext xmlns:c16="http://schemas.microsoft.com/office/drawing/2014/chart" uri="{C3380CC4-5D6E-409C-BE32-E72D297353CC}">
                <c16:uniqueId val="{0000015B-E434-4B3A-9B41-F041727C58A8}"/>
              </c:ext>
            </c:extLst>
          </c:dPt>
          <c:dPt>
            <c:idx val="333"/>
            <c:bubble3D val="0"/>
            <c:extLst>
              <c:ext xmlns:c16="http://schemas.microsoft.com/office/drawing/2014/chart" uri="{C3380CC4-5D6E-409C-BE32-E72D297353CC}">
                <c16:uniqueId val="{0000015C-E434-4B3A-9B41-F041727C58A8}"/>
              </c:ext>
            </c:extLst>
          </c:dPt>
          <c:dPt>
            <c:idx val="334"/>
            <c:bubble3D val="0"/>
            <c:extLst>
              <c:ext xmlns:c16="http://schemas.microsoft.com/office/drawing/2014/chart" uri="{C3380CC4-5D6E-409C-BE32-E72D297353CC}">
                <c16:uniqueId val="{0000015D-E434-4B3A-9B41-F041727C58A8}"/>
              </c:ext>
            </c:extLst>
          </c:dPt>
          <c:dPt>
            <c:idx val="335"/>
            <c:bubble3D val="0"/>
            <c:extLst>
              <c:ext xmlns:c16="http://schemas.microsoft.com/office/drawing/2014/chart" uri="{C3380CC4-5D6E-409C-BE32-E72D297353CC}">
                <c16:uniqueId val="{0000015E-E434-4B3A-9B41-F041727C58A8}"/>
              </c:ext>
            </c:extLst>
          </c:dPt>
          <c:dPt>
            <c:idx val="336"/>
            <c:bubble3D val="0"/>
            <c:extLst>
              <c:ext xmlns:c16="http://schemas.microsoft.com/office/drawing/2014/chart" uri="{C3380CC4-5D6E-409C-BE32-E72D297353CC}">
                <c16:uniqueId val="{0000015F-E434-4B3A-9B41-F041727C58A8}"/>
              </c:ext>
            </c:extLst>
          </c:dPt>
          <c:dPt>
            <c:idx val="337"/>
            <c:bubble3D val="0"/>
            <c:extLst>
              <c:ext xmlns:c16="http://schemas.microsoft.com/office/drawing/2014/chart" uri="{C3380CC4-5D6E-409C-BE32-E72D297353CC}">
                <c16:uniqueId val="{00000160-E434-4B3A-9B41-F041727C58A8}"/>
              </c:ext>
            </c:extLst>
          </c:dPt>
          <c:dPt>
            <c:idx val="338"/>
            <c:bubble3D val="0"/>
            <c:extLst>
              <c:ext xmlns:c16="http://schemas.microsoft.com/office/drawing/2014/chart" uri="{C3380CC4-5D6E-409C-BE32-E72D297353CC}">
                <c16:uniqueId val="{00000161-E434-4B3A-9B41-F041727C58A8}"/>
              </c:ext>
            </c:extLst>
          </c:dPt>
          <c:dPt>
            <c:idx val="339"/>
            <c:bubble3D val="0"/>
            <c:extLst>
              <c:ext xmlns:c16="http://schemas.microsoft.com/office/drawing/2014/chart" uri="{C3380CC4-5D6E-409C-BE32-E72D297353CC}">
                <c16:uniqueId val="{00000162-E434-4B3A-9B41-F041727C58A8}"/>
              </c:ext>
            </c:extLst>
          </c:dPt>
          <c:dPt>
            <c:idx val="340"/>
            <c:bubble3D val="0"/>
            <c:extLst>
              <c:ext xmlns:c16="http://schemas.microsoft.com/office/drawing/2014/chart" uri="{C3380CC4-5D6E-409C-BE32-E72D297353CC}">
                <c16:uniqueId val="{00000163-E434-4B3A-9B41-F041727C58A8}"/>
              </c:ext>
            </c:extLst>
          </c:dPt>
          <c:dPt>
            <c:idx val="341"/>
            <c:bubble3D val="0"/>
            <c:extLst>
              <c:ext xmlns:c16="http://schemas.microsoft.com/office/drawing/2014/chart" uri="{C3380CC4-5D6E-409C-BE32-E72D297353CC}">
                <c16:uniqueId val="{00000164-E434-4B3A-9B41-F041727C58A8}"/>
              </c:ext>
            </c:extLst>
          </c:dPt>
          <c:dPt>
            <c:idx val="342"/>
            <c:bubble3D val="0"/>
            <c:extLst>
              <c:ext xmlns:c16="http://schemas.microsoft.com/office/drawing/2014/chart" uri="{C3380CC4-5D6E-409C-BE32-E72D297353CC}">
                <c16:uniqueId val="{00000165-E434-4B3A-9B41-F041727C58A8}"/>
              </c:ext>
            </c:extLst>
          </c:dPt>
          <c:dPt>
            <c:idx val="343"/>
            <c:bubble3D val="0"/>
            <c:extLst>
              <c:ext xmlns:c16="http://schemas.microsoft.com/office/drawing/2014/chart" uri="{C3380CC4-5D6E-409C-BE32-E72D297353CC}">
                <c16:uniqueId val="{00000166-E434-4B3A-9B41-F041727C58A8}"/>
              </c:ext>
            </c:extLst>
          </c:dPt>
          <c:dPt>
            <c:idx val="344"/>
            <c:bubble3D val="0"/>
            <c:extLst>
              <c:ext xmlns:c16="http://schemas.microsoft.com/office/drawing/2014/chart" uri="{C3380CC4-5D6E-409C-BE32-E72D297353CC}">
                <c16:uniqueId val="{00000167-E434-4B3A-9B41-F041727C58A8}"/>
              </c:ext>
            </c:extLst>
          </c:dPt>
          <c:dPt>
            <c:idx val="345"/>
            <c:bubble3D val="0"/>
            <c:extLst>
              <c:ext xmlns:c16="http://schemas.microsoft.com/office/drawing/2014/chart" uri="{C3380CC4-5D6E-409C-BE32-E72D297353CC}">
                <c16:uniqueId val="{00000168-E434-4B3A-9B41-F041727C58A8}"/>
              </c:ext>
            </c:extLst>
          </c:dPt>
          <c:dPt>
            <c:idx val="346"/>
            <c:bubble3D val="0"/>
            <c:extLst>
              <c:ext xmlns:c16="http://schemas.microsoft.com/office/drawing/2014/chart" uri="{C3380CC4-5D6E-409C-BE32-E72D297353CC}">
                <c16:uniqueId val="{00000169-E434-4B3A-9B41-F041727C58A8}"/>
              </c:ext>
            </c:extLst>
          </c:dPt>
          <c:dPt>
            <c:idx val="347"/>
            <c:bubble3D val="0"/>
            <c:extLst>
              <c:ext xmlns:c16="http://schemas.microsoft.com/office/drawing/2014/chart" uri="{C3380CC4-5D6E-409C-BE32-E72D297353CC}">
                <c16:uniqueId val="{0000016A-E434-4B3A-9B41-F041727C58A8}"/>
              </c:ext>
            </c:extLst>
          </c:dPt>
          <c:dPt>
            <c:idx val="348"/>
            <c:bubble3D val="0"/>
            <c:extLst>
              <c:ext xmlns:c16="http://schemas.microsoft.com/office/drawing/2014/chart" uri="{C3380CC4-5D6E-409C-BE32-E72D297353CC}">
                <c16:uniqueId val="{0000016B-E434-4B3A-9B41-F041727C58A8}"/>
              </c:ext>
            </c:extLst>
          </c:dPt>
          <c:dPt>
            <c:idx val="349"/>
            <c:bubble3D val="0"/>
            <c:extLst>
              <c:ext xmlns:c16="http://schemas.microsoft.com/office/drawing/2014/chart" uri="{C3380CC4-5D6E-409C-BE32-E72D297353CC}">
                <c16:uniqueId val="{0000016C-E434-4B3A-9B41-F041727C58A8}"/>
              </c:ext>
            </c:extLst>
          </c:dPt>
          <c:dPt>
            <c:idx val="350"/>
            <c:bubble3D val="0"/>
            <c:extLst>
              <c:ext xmlns:c16="http://schemas.microsoft.com/office/drawing/2014/chart" uri="{C3380CC4-5D6E-409C-BE32-E72D297353CC}">
                <c16:uniqueId val="{0000016D-E434-4B3A-9B41-F041727C58A8}"/>
              </c:ext>
            </c:extLst>
          </c:dPt>
          <c:dPt>
            <c:idx val="351"/>
            <c:bubble3D val="0"/>
            <c:extLst>
              <c:ext xmlns:c16="http://schemas.microsoft.com/office/drawing/2014/chart" uri="{C3380CC4-5D6E-409C-BE32-E72D297353CC}">
                <c16:uniqueId val="{0000016E-E434-4B3A-9B41-F041727C58A8}"/>
              </c:ext>
            </c:extLst>
          </c:dPt>
          <c:dPt>
            <c:idx val="352"/>
            <c:bubble3D val="0"/>
            <c:extLst>
              <c:ext xmlns:c16="http://schemas.microsoft.com/office/drawing/2014/chart" uri="{C3380CC4-5D6E-409C-BE32-E72D297353CC}">
                <c16:uniqueId val="{0000016F-E434-4B3A-9B41-F041727C58A8}"/>
              </c:ext>
            </c:extLst>
          </c:dPt>
          <c:dPt>
            <c:idx val="353"/>
            <c:bubble3D val="0"/>
            <c:extLst>
              <c:ext xmlns:c16="http://schemas.microsoft.com/office/drawing/2014/chart" uri="{C3380CC4-5D6E-409C-BE32-E72D297353CC}">
                <c16:uniqueId val="{00000170-E434-4B3A-9B41-F041727C58A8}"/>
              </c:ext>
            </c:extLst>
          </c:dPt>
          <c:dPt>
            <c:idx val="354"/>
            <c:bubble3D val="0"/>
            <c:extLst>
              <c:ext xmlns:c16="http://schemas.microsoft.com/office/drawing/2014/chart" uri="{C3380CC4-5D6E-409C-BE32-E72D297353CC}">
                <c16:uniqueId val="{00000171-E434-4B3A-9B41-F041727C58A8}"/>
              </c:ext>
            </c:extLst>
          </c:dPt>
          <c:dPt>
            <c:idx val="355"/>
            <c:bubble3D val="0"/>
            <c:extLst>
              <c:ext xmlns:c16="http://schemas.microsoft.com/office/drawing/2014/chart" uri="{C3380CC4-5D6E-409C-BE32-E72D297353CC}">
                <c16:uniqueId val="{00000172-E434-4B3A-9B41-F041727C58A8}"/>
              </c:ext>
            </c:extLst>
          </c:dPt>
          <c:dPt>
            <c:idx val="356"/>
            <c:bubble3D val="0"/>
            <c:extLst>
              <c:ext xmlns:c16="http://schemas.microsoft.com/office/drawing/2014/chart" uri="{C3380CC4-5D6E-409C-BE32-E72D297353CC}">
                <c16:uniqueId val="{00000173-E434-4B3A-9B41-F041727C58A8}"/>
              </c:ext>
            </c:extLst>
          </c:dPt>
          <c:dPt>
            <c:idx val="357"/>
            <c:bubble3D val="0"/>
            <c:extLst>
              <c:ext xmlns:c16="http://schemas.microsoft.com/office/drawing/2014/chart" uri="{C3380CC4-5D6E-409C-BE32-E72D297353CC}">
                <c16:uniqueId val="{00000174-E434-4B3A-9B41-F041727C58A8}"/>
              </c:ext>
            </c:extLst>
          </c:dPt>
          <c:dPt>
            <c:idx val="358"/>
            <c:bubble3D val="0"/>
            <c:extLst>
              <c:ext xmlns:c16="http://schemas.microsoft.com/office/drawing/2014/chart" uri="{C3380CC4-5D6E-409C-BE32-E72D297353CC}">
                <c16:uniqueId val="{00000175-E434-4B3A-9B41-F041727C58A8}"/>
              </c:ext>
            </c:extLst>
          </c:dPt>
          <c:dPt>
            <c:idx val="359"/>
            <c:bubble3D val="0"/>
            <c:extLst>
              <c:ext xmlns:c16="http://schemas.microsoft.com/office/drawing/2014/chart" uri="{C3380CC4-5D6E-409C-BE32-E72D297353CC}">
                <c16:uniqueId val="{00000176-E434-4B3A-9B41-F041727C58A8}"/>
              </c:ext>
            </c:extLst>
          </c:dPt>
          <c:dPt>
            <c:idx val="360"/>
            <c:bubble3D val="0"/>
            <c:extLst>
              <c:ext xmlns:c16="http://schemas.microsoft.com/office/drawing/2014/chart" uri="{C3380CC4-5D6E-409C-BE32-E72D297353CC}">
                <c16:uniqueId val="{00000177-E434-4B3A-9B41-F041727C58A8}"/>
              </c:ext>
            </c:extLst>
          </c:dPt>
          <c:dPt>
            <c:idx val="361"/>
            <c:bubble3D val="0"/>
            <c:extLst>
              <c:ext xmlns:c16="http://schemas.microsoft.com/office/drawing/2014/chart" uri="{C3380CC4-5D6E-409C-BE32-E72D297353CC}">
                <c16:uniqueId val="{00000178-E434-4B3A-9B41-F041727C58A8}"/>
              </c:ext>
            </c:extLst>
          </c:dPt>
          <c:dPt>
            <c:idx val="362"/>
            <c:bubble3D val="0"/>
            <c:extLst>
              <c:ext xmlns:c16="http://schemas.microsoft.com/office/drawing/2014/chart" uri="{C3380CC4-5D6E-409C-BE32-E72D297353CC}">
                <c16:uniqueId val="{00000179-E434-4B3A-9B41-F041727C58A8}"/>
              </c:ext>
            </c:extLst>
          </c:dPt>
          <c:dPt>
            <c:idx val="363"/>
            <c:bubble3D val="0"/>
            <c:extLst>
              <c:ext xmlns:c16="http://schemas.microsoft.com/office/drawing/2014/chart" uri="{C3380CC4-5D6E-409C-BE32-E72D297353CC}">
                <c16:uniqueId val="{0000017A-E434-4B3A-9B41-F041727C58A8}"/>
              </c:ext>
            </c:extLst>
          </c:dPt>
          <c:dPt>
            <c:idx val="364"/>
            <c:bubble3D val="0"/>
            <c:extLst>
              <c:ext xmlns:c16="http://schemas.microsoft.com/office/drawing/2014/chart" uri="{C3380CC4-5D6E-409C-BE32-E72D297353CC}">
                <c16:uniqueId val="{0000017B-E434-4B3A-9B41-F041727C58A8}"/>
              </c:ext>
            </c:extLst>
          </c:dPt>
          <c:dPt>
            <c:idx val="365"/>
            <c:bubble3D val="0"/>
            <c:extLst>
              <c:ext xmlns:c16="http://schemas.microsoft.com/office/drawing/2014/chart" uri="{C3380CC4-5D6E-409C-BE32-E72D297353CC}">
                <c16:uniqueId val="{0000017C-E434-4B3A-9B41-F041727C58A8}"/>
              </c:ext>
            </c:extLst>
          </c:dPt>
          <c:dPt>
            <c:idx val="366"/>
            <c:bubble3D val="0"/>
            <c:extLst>
              <c:ext xmlns:c16="http://schemas.microsoft.com/office/drawing/2014/chart" uri="{C3380CC4-5D6E-409C-BE32-E72D297353CC}">
                <c16:uniqueId val="{0000017D-E434-4B3A-9B41-F041727C58A8}"/>
              </c:ext>
            </c:extLst>
          </c:dPt>
          <c:dPt>
            <c:idx val="367"/>
            <c:bubble3D val="0"/>
            <c:extLst>
              <c:ext xmlns:c16="http://schemas.microsoft.com/office/drawing/2014/chart" uri="{C3380CC4-5D6E-409C-BE32-E72D297353CC}">
                <c16:uniqueId val="{0000017E-E434-4B3A-9B41-F041727C58A8}"/>
              </c:ext>
            </c:extLst>
          </c:dPt>
          <c:dPt>
            <c:idx val="368"/>
            <c:bubble3D val="0"/>
            <c:extLst>
              <c:ext xmlns:c16="http://schemas.microsoft.com/office/drawing/2014/chart" uri="{C3380CC4-5D6E-409C-BE32-E72D297353CC}">
                <c16:uniqueId val="{0000017F-E434-4B3A-9B41-F041727C58A8}"/>
              </c:ext>
            </c:extLst>
          </c:dPt>
          <c:dPt>
            <c:idx val="369"/>
            <c:bubble3D val="0"/>
            <c:extLst>
              <c:ext xmlns:c16="http://schemas.microsoft.com/office/drawing/2014/chart" uri="{C3380CC4-5D6E-409C-BE32-E72D297353CC}">
                <c16:uniqueId val="{00000180-E434-4B3A-9B41-F041727C58A8}"/>
              </c:ext>
            </c:extLst>
          </c:dPt>
          <c:dPt>
            <c:idx val="370"/>
            <c:bubble3D val="0"/>
            <c:extLst>
              <c:ext xmlns:c16="http://schemas.microsoft.com/office/drawing/2014/chart" uri="{C3380CC4-5D6E-409C-BE32-E72D297353CC}">
                <c16:uniqueId val="{00000181-E434-4B3A-9B41-F041727C58A8}"/>
              </c:ext>
            </c:extLst>
          </c:dPt>
          <c:dPt>
            <c:idx val="371"/>
            <c:bubble3D val="0"/>
            <c:extLst>
              <c:ext xmlns:c16="http://schemas.microsoft.com/office/drawing/2014/chart" uri="{C3380CC4-5D6E-409C-BE32-E72D297353CC}">
                <c16:uniqueId val="{00000182-E434-4B3A-9B41-F041727C58A8}"/>
              </c:ext>
            </c:extLst>
          </c:dPt>
          <c:dPt>
            <c:idx val="372"/>
            <c:bubble3D val="0"/>
            <c:extLst>
              <c:ext xmlns:c16="http://schemas.microsoft.com/office/drawing/2014/chart" uri="{C3380CC4-5D6E-409C-BE32-E72D297353CC}">
                <c16:uniqueId val="{00000183-E434-4B3A-9B41-F041727C58A8}"/>
              </c:ext>
            </c:extLst>
          </c:dPt>
          <c:dPt>
            <c:idx val="373"/>
            <c:bubble3D val="0"/>
            <c:extLst>
              <c:ext xmlns:c16="http://schemas.microsoft.com/office/drawing/2014/chart" uri="{C3380CC4-5D6E-409C-BE32-E72D297353CC}">
                <c16:uniqueId val="{00000184-E434-4B3A-9B41-F041727C58A8}"/>
              </c:ext>
            </c:extLst>
          </c:dPt>
          <c:dPt>
            <c:idx val="374"/>
            <c:bubble3D val="0"/>
            <c:extLst>
              <c:ext xmlns:c16="http://schemas.microsoft.com/office/drawing/2014/chart" uri="{C3380CC4-5D6E-409C-BE32-E72D297353CC}">
                <c16:uniqueId val="{00000185-E434-4B3A-9B41-F041727C58A8}"/>
              </c:ext>
            </c:extLst>
          </c:dPt>
          <c:dPt>
            <c:idx val="375"/>
            <c:bubble3D val="0"/>
            <c:extLst>
              <c:ext xmlns:c16="http://schemas.microsoft.com/office/drawing/2014/chart" uri="{C3380CC4-5D6E-409C-BE32-E72D297353CC}">
                <c16:uniqueId val="{00000186-E434-4B3A-9B41-F041727C58A8}"/>
              </c:ext>
            </c:extLst>
          </c:dPt>
          <c:dPt>
            <c:idx val="376"/>
            <c:bubble3D val="0"/>
            <c:extLst>
              <c:ext xmlns:c16="http://schemas.microsoft.com/office/drawing/2014/chart" uri="{C3380CC4-5D6E-409C-BE32-E72D297353CC}">
                <c16:uniqueId val="{00000187-E434-4B3A-9B41-F041727C58A8}"/>
              </c:ext>
            </c:extLst>
          </c:dPt>
          <c:dPt>
            <c:idx val="377"/>
            <c:bubble3D val="0"/>
            <c:extLst>
              <c:ext xmlns:c16="http://schemas.microsoft.com/office/drawing/2014/chart" uri="{C3380CC4-5D6E-409C-BE32-E72D297353CC}">
                <c16:uniqueId val="{00000188-E434-4B3A-9B41-F041727C58A8}"/>
              </c:ext>
            </c:extLst>
          </c:dPt>
          <c:dPt>
            <c:idx val="378"/>
            <c:bubble3D val="0"/>
            <c:extLst>
              <c:ext xmlns:c16="http://schemas.microsoft.com/office/drawing/2014/chart" uri="{C3380CC4-5D6E-409C-BE32-E72D297353CC}">
                <c16:uniqueId val="{00000189-E434-4B3A-9B41-F041727C58A8}"/>
              </c:ext>
            </c:extLst>
          </c:dPt>
          <c:dPt>
            <c:idx val="379"/>
            <c:bubble3D val="0"/>
            <c:extLst>
              <c:ext xmlns:c16="http://schemas.microsoft.com/office/drawing/2014/chart" uri="{C3380CC4-5D6E-409C-BE32-E72D297353CC}">
                <c16:uniqueId val="{0000018A-E434-4B3A-9B41-F041727C58A8}"/>
              </c:ext>
            </c:extLst>
          </c:dPt>
          <c:dPt>
            <c:idx val="380"/>
            <c:bubble3D val="0"/>
            <c:extLst>
              <c:ext xmlns:c16="http://schemas.microsoft.com/office/drawing/2014/chart" uri="{C3380CC4-5D6E-409C-BE32-E72D297353CC}">
                <c16:uniqueId val="{0000018B-E434-4B3A-9B41-F041727C58A8}"/>
              </c:ext>
            </c:extLst>
          </c:dPt>
          <c:dPt>
            <c:idx val="381"/>
            <c:bubble3D val="0"/>
            <c:extLst>
              <c:ext xmlns:c16="http://schemas.microsoft.com/office/drawing/2014/chart" uri="{C3380CC4-5D6E-409C-BE32-E72D297353CC}">
                <c16:uniqueId val="{0000018C-E434-4B3A-9B41-F041727C58A8}"/>
              </c:ext>
            </c:extLst>
          </c:dPt>
          <c:dPt>
            <c:idx val="382"/>
            <c:bubble3D val="0"/>
            <c:extLst>
              <c:ext xmlns:c16="http://schemas.microsoft.com/office/drawing/2014/chart" uri="{C3380CC4-5D6E-409C-BE32-E72D297353CC}">
                <c16:uniqueId val="{0000018D-E434-4B3A-9B41-F041727C58A8}"/>
              </c:ext>
            </c:extLst>
          </c:dPt>
          <c:dPt>
            <c:idx val="383"/>
            <c:bubble3D val="0"/>
            <c:extLst>
              <c:ext xmlns:c16="http://schemas.microsoft.com/office/drawing/2014/chart" uri="{C3380CC4-5D6E-409C-BE32-E72D297353CC}">
                <c16:uniqueId val="{0000018E-E434-4B3A-9B41-F041727C58A8}"/>
              </c:ext>
            </c:extLst>
          </c:dPt>
          <c:dPt>
            <c:idx val="384"/>
            <c:bubble3D val="0"/>
            <c:extLst>
              <c:ext xmlns:c16="http://schemas.microsoft.com/office/drawing/2014/chart" uri="{C3380CC4-5D6E-409C-BE32-E72D297353CC}">
                <c16:uniqueId val="{0000018F-E434-4B3A-9B41-F041727C58A8}"/>
              </c:ext>
            </c:extLst>
          </c:dPt>
          <c:dPt>
            <c:idx val="385"/>
            <c:bubble3D val="0"/>
            <c:extLst>
              <c:ext xmlns:c16="http://schemas.microsoft.com/office/drawing/2014/chart" uri="{C3380CC4-5D6E-409C-BE32-E72D297353CC}">
                <c16:uniqueId val="{00000190-E434-4B3A-9B41-F041727C58A8}"/>
              </c:ext>
            </c:extLst>
          </c:dPt>
          <c:dPt>
            <c:idx val="386"/>
            <c:bubble3D val="0"/>
            <c:extLst>
              <c:ext xmlns:c16="http://schemas.microsoft.com/office/drawing/2014/chart" uri="{C3380CC4-5D6E-409C-BE32-E72D297353CC}">
                <c16:uniqueId val="{00000191-E434-4B3A-9B41-F041727C58A8}"/>
              </c:ext>
            </c:extLst>
          </c:dPt>
          <c:dPt>
            <c:idx val="387"/>
            <c:bubble3D val="0"/>
            <c:extLst>
              <c:ext xmlns:c16="http://schemas.microsoft.com/office/drawing/2014/chart" uri="{C3380CC4-5D6E-409C-BE32-E72D297353CC}">
                <c16:uniqueId val="{00000192-E434-4B3A-9B41-F041727C58A8}"/>
              </c:ext>
            </c:extLst>
          </c:dPt>
          <c:dPt>
            <c:idx val="388"/>
            <c:bubble3D val="0"/>
            <c:extLst>
              <c:ext xmlns:c16="http://schemas.microsoft.com/office/drawing/2014/chart" uri="{C3380CC4-5D6E-409C-BE32-E72D297353CC}">
                <c16:uniqueId val="{00000193-E434-4B3A-9B41-F041727C58A8}"/>
              </c:ext>
            </c:extLst>
          </c:dPt>
          <c:dPt>
            <c:idx val="389"/>
            <c:bubble3D val="0"/>
            <c:extLst>
              <c:ext xmlns:c16="http://schemas.microsoft.com/office/drawing/2014/chart" uri="{C3380CC4-5D6E-409C-BE32-E72D297353CC}">
                <c16:uniqueId val="{00000194-E434-4B3A-9B41-F041727C58A8}"/>
              </c:ext>
            </c:extLst>
          </c:dPt>
          <c:dPt>
            <c:idx val="390"/>
            <c:bubble3D val="0"/>
            <c:extLst>
              <c:ext xmlns:c16="http://schemas.microsoft.com/office/drawing/2014/chart" uri="{C3380CC4-5D6E-409C-BE32-E72D297353CC}">
                <c16:uniqueId val="{00000195-E434-4B3A-9B41-F041727C58A8}"/>
              </c:ext>
            </c:extLst>
          </c:dPt>
          <c:dPt>
            <c:idx val="391"/>
            <c:bubble3D val="0"/>
            <c:extLst>
              <c:ext xmlns:c16="http://schemas.microsoft.com/office/drawing/2014/chart" uri="{C3380CC4-5D6E-409C-BE32-E72D297353CC}">
                <c16:uniqueId val="{00000196-E434-4B3A-9B41-F041727C58A8}"/>
              </c:ext>
            </c:extLst>
          </c:dPt>
          <c:dPt>
            <c:idx val="392"/>
            <c:bubble3D val="0"/>
            <c:extLst>
              <c:ext xmlns:c16="http://schemas.microsoft.com/office/drawing/2014/chart" uri="{C3380CC4-5D6E-409C-BE32-E72D297353CC}">
                <c16:uniqueId val="{00000197-E434-4B3A-9B41-F041727C58A8}"/>
              </c:ext>
            </c:extLst>
          </c:dPt>
          <c:dPt>
            <c:idx val="393"/>
            <c:bubble3D val="0"/>
            <c:extLst>
              <c:ext xmlns:c16="http://schemas.microsoft.com/office/drawing/2014/chart" uri="{C3380CC4-5D6E-409C-BE32-E72D297353CC}">
                <c16:uniqueId val="{00000198-E434-4B3A-9B41-F041727C58A8}"/>
              </c:ext>
            </c:extLst>
          </c:dPt>
          <c:dPt>
            <c:idx val="394"/>
            <c:bubble3D val="0"/>
            <c:extLst>
              <c:ext xmlns:c16="http://schemas.microsoft.com/office/drawing/2014/chart" uri="{C3380CC4-5D6E-409C-BE32-E72D297353CC}">
                <c16:uniqueId val="{00000199-E434-4B3A-9B41-F041727C58A8}"/>
              </c:ext>
            </c:extLst>
          </c:dPt>
          <c:dPt>
            <c:idx val="395"/>
            <c:bubble3D val="0"/>
            <c:extLst>
              <c:ext xmlns:c16="http://schemas.microsoft.com/office/drawing/2014/chart" uri="{C3380CC4-5D6E-409C-BE32-E72D297353CC}">
                <c16:uniqueId val="{0000019A-E434-4B3A-9B41-F041727C58A8}"/>
              </c:ext>
            </c:extLst>
          </c:dPt>
          <c:dPt>
            <c:idx val="396"/>
            <c:bubble3D val="0"/>
            <c:extLst>
              <c:ext xmlns:c16="http://schemas.microsoft.com/office/drawing/2014/chart" uri="{C3380CC4-5D6E-409C-BE32-E72D297353CC}">
                <c16:uniqueId val="{0000019B-E434-4B3A-9B41-F041727C58A8}"/>
              </c:ext>
            </c:extLst>
          </c:dPt>
          <c:dPt>
            <c:idx val="397"/>
            <c:bubble3D val="0"/>
            <c:extLst>
              <c:ext xmlns:c16="http://schemas.microsoft.com/office/drawing/2014/chart" uri="{C3380CC4-5D6E-409C-BE32-E72D297353CC}">
                <c16:uniqueId val="{0000019C-E434-4B3A-9B41-F041727C58A8}"/>
              </c:ext>
            </c:extLst>
          </c:dPt>
          <c:dPt>
            <c:idx val="398"/>
            <c:bubble3D val="0"/>
            <c:extLst>
              <c:ext xmlns:c16="http://schemas.microsoft.com/office/drawing/2014/chart" uri="{C3380CC4-5D6E-409C-BE32-E72D297353CC}">
                <c16:uniqueId val="{0000019D-E434-4B3A-9B41-F041727C58A8}"/>
              </c:ext>
            </c:extLst>
          </c:dPt>
          <c:dPt>
            <c:idx val="399"/>
            <c:bubble3D val="0"/>
            <c:extLst>
              <c:ext xmlns:c16="http://schemas.microsoft.com/office/drawing/2014/chart" uri="{C3380CC4-5D6E-409C-BE32-E72D297353CC}">
                <c16:uniqueId val="{0000019E-E434-4B3A-9B41-F041727C58A8}"/>
              </c:ext>
            </c:extLst>
          </c:dPt>
          <c:dPt>
            <c:idx val="400"/>
            <c:bubble3D val="0"/>
            <c:extLst>
              <c:ext xmlns:c16="http://schemas.microsoft.com/office/drawing/2014/chart" uri="{C3380CC4-5D6E-409C-BE32-E72D297353CC}">
                <c16:uniqueId val="{0000019F-E434-4B3A-9B41-F041727C58A8}"/>
              </c:ext>
            </c:extLst>
          </c:dPt>
          <c:dPt>
            <c:idx val="401"/>
            <c:bubble3D val="0"/>
            <c:extLst>
              <c:ext xmlns:c16="http://schemas.microsoft.com/office/drawing/2014/chart" uri="{C3380CC4-5D6E-409C-BE32-E72D297353CC}">
                <c16:uniqueId val="{000001A0-E434-4B3A-9B41-F041727C58A8}"/>
              </c:ext>
            </c:extLst>
          </c:dPt>
          <c:dPt>
            <c:idx val="402"/>
            <c:bubble3D val="0"/>
            <c:extLst>
              <c:ext xmlns:c16="http://schemas.microsoft.com/office/drawing/2014/chart" uri="{C3380CC4-5D6E-409C-BE32-E72D297353CC}">
                <c16:uniqueId val="{000001A1-E434-4B3A-9B41-F041727C58A8}"/>
              </c:ext>
            </c:extLst>
          </c:dPt>
          <c:dPt>
            <c:idx val="403"/>
            <c:bubble3D val="0"/>
            <c:extLst>
              <c:ext xmlns:c16="http://schemas.microsoft.com/office/drawing/2014/chart" uri="{C3380CC4-5D6E-409C-BE32-E72D297353CC}">
                <c16:uniqueId val="{000001A2-E434-4B3A-9B41-F041727C58A8}"/>
              </c:ext>
            </c:extLst>
          </c:dPt>
          <c:dPt>
            <c:idx val="404"/>
            <c:bubble3D val="0"/>
            <c:extLst>
              <c:ext xmlns:c16="http://schemas.microsoft.com/office/drawing/2014/chart" uri="{C3380CC4-5D6E-409C-BE32-E72D297353CC}">
                <c16:uniqueId val="{000001A3-E434-4B3A-9B41-F041727C58A8}"/>
              </c:ext>
            </c:extLst>
          </c:dPt>
          <c:dPt>
            <c:idx val="405"/>
            <c:bubble3D val="0"/>
            <c:extLst>
              <c:ext xmlns:c16="http://schemas.microsoft.com/office/drawing/2014/chart" uri="{C3380CC4-5D6E-409C-BE32-E72D297353CC}">
                <c16:uniqueId val="{000001A4-E434-4B3A-9B41-F041727C58A8}"/>
              </c:ext>
            </c:extLst>
          </c:dPt>
          <c:dPt>
            <c:idx val="406"/>
            <c:bubble3D val="0"/>
            <c:extLst>
              <c:ext xmlns:c16="http://schemas.microsoft.com/office/drawing/2014/chart" uri="{C3380CC4-5D6E-409C-BE32-E72D297353CC}">
                <c16:uniqueId val="{000001A5-E434-4B3A-9B41-F041727C58A8}"/>
              </c:ext>
            </c:extLst>
          </c:dPt>
          <c:dPt>
            <c:idx val="407"/>
            <c:bubble3D val="0"/>
            <c:extLst>
              <c:ext xmlns:c16="http://schemas.microsoft.com/office/drawing/2014/chart" uri="{C3380CC4-5D6E-409C-BE32-E72D297353CC}">
                <c16:uniqueId val="{000001A6-E434-4B3A-9B41-F041727C58A8}"/>
              </c:ext>
            </c:extLst>
          </c:dPt>
          <c:dPt>
            <c:idx val="408"/>
            <c:bubble3D val="0"/>
            <c:extLst>
              <c:ext xmlns:c16="http://schemas.microsoft.com/office/drawing/2014/chart" uri="{C3380CC4-5D6E-409C-BE32-E72D297353CC}">
                <c16:uniqueId val="{000001A7-E434-4B3A-9B41-F041727C58A8}"/>
              </c:ext>
            </c:extLst>
          </c:dPt>
          <c:dPt>
            <c:idx val="409"/>
            <c:bubble3D val="0"/>
            <c:extLst>
              <c:ext xmlns:c16="http://schemas.microsoft.com/office/drawing/2014/chart" uri="{C3380CC4-5D6E-409C-BE32-E72D297353CC}">
                <c16:uniqueId val="{000001A8-E434-4B3A-9B41-F041727C58A8}"/>
              </c:ext>
            </c:extLst>
          </c:dPt>
          <c:dPt>
            <c:idx val="410"/>
            <c:bubble3D val="0"/>
            <c:extLst>
              <c:ext xmlns:c16="http://schemas.microsoft.com/office/drawing/2014/chart" uri="{C3380CC4-5D6E-409C-BE32-E72D297353CC}">
                <c16:uniqueId val="{000001A9-E434-4B3A-9B41-F041727C58A8}"/>
              </c:ext>
            </c:extLst>
          </c:dPt>
          <c:dPt>
            <c:idx val="411"/>
            <c:bubble3D val="0"/>
            <c:extLst>
              <c:ext xmlns:c16="http://schemas.microsoft.com/office/drawing/2014/chart" uri="{C3380CC4-5D6E-409C-BE32-E72D297353CC}">
                <c16:uniqueId val="{000001AA-E434-4B3A-9B41-F041727C58A8}"/>
              </c:ext>
            </c:extLst>
          </c:dPt>
          <c:dPt>
            <c:idx val="412"/>
            <c:bubble3D val="0"/>
            <c:extLst>
              <c:ext xmlns:c16="http://schemas.microsoft.com/office/drawing/2014/chart" uri="{C3380CC4-5D6E-409C-BE32-E72D297353CC}">
                <c16:uniqueId val="{000001AB-E434-4B3A-9B41-F041727C58A8}"/>
              </c:ext>
            </c:extLst>
          </c:dPt>
          <c:dPt>
            <c:idx val="413"/>
            <c:bubble3D val="0"/>
            <c:extLst>
              <c:ext xmlns:c16="http://schemas.microsoft.com/office/drawing/2014/chart" uri="{C3380CC4-5D6E-409C-BE32-E72D297353CC}">
                <c16:uniqueId val="{000001AC-E434-4B3A-9B41-F041727C58A8}"/>
              </c:ext>
            </c:extLst>
          </c:dPt>
          <c:dPt>
            <c:idx val="414"/>
            <c:bubble3D val="0"/>
            <c:extLst>
              <c:ext xmlns:c16="http://schemas.microsoft.com/office/drawing/2014/chart" uri="{C3380CC4-5D6E-409C-BE32-E72D297353CC}">
                <c16:uniqueId val="{000001AD-E434-4B3A-9B41-F041727C58A8}"/>
              </c:ext>
            </c:extLst>
          </c:dPt>
          <c:dPt>
            <c:idx val="415"/>
            <c:bubble3D val="0"/>
            <c:extLst>
              <c:ext xmlns:c16="http://schemas.microsoft.com/office/drawing/2014/chart" uri="{C3380CC4-5D6E-409C-BE32-E72D297353CC}">
                <c16:uniqueId val="{000001AE-E434-4B3A-9B41-F041727C58A8}"/>
              </c:ext>
            </c:extLst>
          </c:dPt>
          <c:dPt>
            <c:idx val="416"/>
            <c:bubble3D val="0"/>
            <c:extLst>
              <c:ext xmlns:c16="http://schemas.microsoft.com/office/drawing/2014/chart" uri="{C3380CC4-5D6E-409C-BE32-E72D297353CC}">
                <c16:uniqueId val="{000001AF-E434-4B3A-9B41-F041727C58A8}"/>
              </c:ext>
            </c:extLst>
          </c:dPt>
          <c:dPt>
            <c:idx val="417"/>
            <c:bubble3D val="0"/>
            <c:extLst>
              <c:ext xmlns:c16="http://schemas.microsoft.com/office/drawing/2014/chart" uri="{C3380CC4-5D6E-409C-BE32-E72D297353CC}">
                <c16:uniqueId val="{000001B0-E434-4B3A-9B41-F041727C58A8}"/>
              </c:ext>
            </c:extLst>
          </c:dPt>
          <c:dPt>
            <c:idx val="418"/>
            <c:bubble3D val="0"/>
            <c:extLst>
              <c:ext xmlns:c16="http://schemas.microsoft.com/office/drawing/2014/chart" uri="{C3380CC4-5D6E-409C-BE32-E72D297353CC}">
                <c16:uniqueId val="{000001B1-E434-4B3A-9B41-F041727C58A8}"/>
              </c:ext>
            </c:extLst>
          </c:dPt>
          <c:dPt>
            <c:idx val="419"/>
            <c:bubble3D val="0"/>
            <c:extLst>
              <c:ext xmlns:c16="http://schemas.microsoft.com/office/drawing/2014/chart" uri="{C3380CC4-5D6E-409C-BE32-E72D297353CC}">
                <c16:uniqueId val="{000001B2-E434-4B3A-9B41-F041727C58A8}"/>
              </c:ext>
            </c:extLst>
          </c:dPt>
          <c:dPt>
            <c:idx val="420"/>
            <c:bubble3D val="0"/>
            <c:extLst>
              <c:ext xmlns:c16="http://schemas.microsoft.com/office/drawing/2014/chart" uri="{C3380CC4-5D6E-409C-BE32-E72D297353CC}">
                <c16:uniqueId val="{000001B3-E434-4B3A-9B41-F041727C58A8}"/>
              </c:ext>
            </c:extLst>
          </c:dPt>
          <c:dPt>
            <c:idx val="421"/>
            <c:bubble3D val="0"/>
            <c:extLst>
              <c:ext xmlns:c16="http://schemas.microsoft.com/office/drawing/2014/chart" uri="{C3380CC4-5D6E-409C-BE32-E72D297353CC}">
                <c16:uniqueId val="{000001B4-E434-4B3A-9B41-F041727C58A8}"/>
              </c:ext>
            </c:extLst>
          </c:dPt>
          <c:dPt>
            <c:idx val="422"/>
            <c:bubble3D val="0"/>
            <c:extLst>
              <c:ext xmlns:c16="http://schemas.microsoft.com/office/drawing/2014/chart" uri="{C3380CC4-5D6E-409C-BE32-E72D297353CC}">
                <c16:uniqueId val="{000001B5-E434-4B3A-9B41-F041727C58A8}"/>
              </c:ext>
            </c:extLst>
          </c:dPt>
          <c:dPt>
            <c:idx val="423"/>
            <c:bubble3D val="0"/>
            <c:extLst>
              <c:ext xmlns:c16="http://schemas.microsoft.com/office/drawing/2014/chart" uri="{C3380CC4-5D6E-409C-BE32-E72D297353CC}">
                <c16:uniqueId val="{000001B6-E434-4B3A-9B41-F041727C58A8}"/>
              </c:ext>
            </c:extLst>
          </c:dPt>
          <c:dPt>
            <c:idx val="424"/>
            <c:bubble3D val="0"/>
            <c:extLst>
              <c:ext xmlns:c16="http://schemas.microsoft.com/office/drawing/2014/chart" uri="{C3380CC4-5D6E-409C-BE32-E72D297353CC}">
                <c16:uniqueId val="{000001B7-E434-4B3A-9B41-F041727C58A8}"/>
              </c:ext>
            </c:extLst>
          </c:dPt>
          <c:dPt>
            <c:idx val="425"/>
            <c:bubble3D val="0"/>
            <c:extLst>
              <c:ext xmlns:c16="http://schemas.microsoft.com/office/drawing/2014/chart" uri="{C3380CC4-5D6E-409C-BE32-E72D297353CC}">
                <c16:uniqueId val="{000001B8-E434-4B3A-9B41-F041727C58A8}"/>
              </c:ext>
            </c:extLst>
          </c:dPt>
          <c:dPt>
            <c:idx val="426"/>
            <c:bubble3D val="0"/>
            <c:extLst>
              <c:ext xmlns:c16="http://schemas.microsoft.com/office/drawing/2014/chart" uri="{C3380CC4-5D6E-409C-BE32-E72D297353CC}">
                <c16:uniqueId val="{000001B9-E434-4B3A-9B41-F041727C58A8}"/>
              </c:ext>
            </c:extLst>
          </c:dPt>
          <c:dPt>
            <c:idx val="427"/>
            <c:bubble3D val="0"/>
            <c:extLst>
              <c:ext xmlns:c16="http://schemas.microsoft.com/office/drawing/2014/chart" uri="{C3380CC4-5D6E-409C-BE32-E72D297353CC}">
                <c16:uniqueId val="{000001BA-E434-4B3A-9B41-F041727C58A8}"/>
              </c:ext>
            </c:extLst>
          </c:dPt>
          <c:dPt>
            <c:idx val="428"/>
            <c:bubble3D val="0"/>
            <c:extLst>
              <c:ext xmlns:c16="http://schemas.microsoft.com/office/drawing/2014/chart" uri="{C3380CC4-5D6E-409C-BE32-E72D297353CC}">
                <c16:uniqueId val="{000001BB-E434-4B3A-9B41-F041727C58A8}"/>
              </c:ext>
            </c:extLst>
          </c:dPt>
          <c:dPt>
            <c:idx val="429"/>
            <c:bubble3D val="0"/>
            <c:extLst>
              <c:ext xmlns:c16="http://schemas.microsoft.com/office/drawing/2014/chart" uri="{C3380CC4-5D6E-409C-BE32-E72D297353CC}">
                <c16:uniqueId val="{000001BC-E434-4B3A-9B41-F041727C58A8}"/>
              </c:ext>
            </c:extLst>
          </c:dPt>
          <c:dPt>
            <c:idx val="430"/>
            <c:bubble3D val="0"/>
            <c:extLst>
              <c:ext xmlns:c16="http://schemas.microsoft.com/office/drawing/2014/chart" uri="{C3380CC4-5D6E-409C-BE32-E72D297353CC}">
                <c16:uniqueId val="{000001BD-E434-4B3A-9B41-F041727C58A8}"/>
              </c:ext>
            </c:extLst>
          </c:dPt>
          <c:dPt>
            <c:idx val="431"/>
            <c:bubble3D val="0"/>
            <c:extLst>
              <c:ext xmlns:c16="http://schemas.microsoft.com/office/drawing/2014/chart" uri="{C3380CC4-5D6E-409C-BE32-E72D297353CC}">
                <c16:uniqueId val="{000001BE-E434-4B3A-9B41-F041727C58A8}"/>
              </c:ext>
            </c:extLst>
          </c:dPt>
          <c:dPt>
            <c:idx val="432"/>
            <c:bubble3D val="0"/>
            <c:extLst>
              <c:ext xmlns:c16="http://schemas.microsoft.com/office/drawing/2014/chart" uri="{C3380CC4-5D6E-409C-BE32-E72D297353CC}">
                <c16:uniqueId val="{000001BF-E434-4B3A-9B41-F041727C58A8}"/>
              </c:ext>
            </c:extLst>
          </c:dPt>
          <c:dPt>
            <c:idx val="433"/>
            <c:bubble3D val="0"/>
            <c:extLst>
              <c:ext xmlns:c16="http://schemas.microsoft.com/office/drawing/2014/chart" uri="{C3380CC4-5D6E-409C-BE32-E72D297353CC}">
                <c16:uniqueId val="{000001C0-E434-4B3A-9B41-F041727C58A8}"/>
              </c:ext>
            </c:extLst>
          </c:dPt>
          <c:dPt>
            <c:idx val="434"/>
            <c:bubble3D val="0"/>
            <c:extLst>
              <c:ext xmlns:c16="http://schemas.microsoft.com/office/drawing/2014/chart" uri="{C3380CC4-5D6E-409C-BE32-E72D297353CC}">
                <c16:uniqueId val="{000001C1-E434-4B3A-9B41-F041727C58A8}"/>
              </c:ext>
            </c:extLst>
          </c:dPt>
          <c:dPt>
            <c:idx val="435"/>
            <c:bubble3D val="0"/>
            <c:extLst>
              <c:ext xmlns:c16="http://schemas.microsoft.com/office/drawing/2014/chart" uri="{C3380CC4-5D6E-409C-BE32-E72D297353CC}">
                <c16:uniqueId val="{000001C2-E434-4B3A-9B41-F041727C58A8}"/>
              </c:ext>
            </c:extLst>
          </c:dPt>
          <c:dPt>
            <c:idx val="436"/>
            <c:bubble3D val="0"/>
            <c:extLst>
              <c:ext xmlns:c16="http://schemas.microsoft.com/office/drawing/2014/chart" uri="{C3380CC4-5D6E-409C-BE32-E72D297353CC}">
                <c16:uniqueId val="{000001C3-E434-4B3A-9B41-F041727C58A8}"/>
              </c:ext>
            </c:extLst>
          </c:dPt>
          <c:dPt>
            <c:idx val="437"/>
            <c:bubble3D val="0"/>
            <c:extLst>
              <c:ext xmlns:c16="http://schemas.microsoft.com/office/drawing/2014/chart" uri="{C3380CC4-5D6E-409C-BE32-E72D297353CC}">
                <c16:uniqueId val="{000001C4-E434-4B3A-9B41-F041727C58A8}"/>
              </c:ext>
            </c:extLst>
          </c:dPt>
          <c:dPt>
            <c:idx val="438"/>
            <c:bubble3D val="0"/>
            <c:extLst>
              <c:ext xmlns:c16="http://schemas.microsoft.com/office/drawing/2014/chart" uri="{C3380CC4-5D6E-409C-BE32-E72D297353CC}">
                <c16:uniqueId val="{000001C5-E434-4B3A-9B41-F041727C58A8}"/>
              </c:ext>
            </c:extLst>
          </c:dPt>
          <c:dPt>
            <c:idx val="439"/>
            <c:bubble3D val="0"/>
            <c:extLst>
              <c:ext xmlns:c16="http://schemas.microsoft.com/office/drawing/2014/chart" uri="{C3380CC4-5D6E-409C-BE32-E72D297353CC}">
                <c16:uniqueId val="{000001C6-E434-4B3A-9B41-F041727C58A8}"/>
              </c:ext>
            </c:extLst>
          </c:dPt>
          <c:dPt>
            <c:idx val="440"/>
            <c:bubble3D val="0"/>
            <c:extLst>
              <c:ext xmlns:c16="http://schemas.microsoft.com/office/drawing/2014/chart" uri="{C3380CC4-5D6E-409C-BE32-E72D297353CC}">
                <c16:uniqueId val="{000001C7-E434-4B3A-9B41-F041727C58A8}"/>
              </c:ext>
            </c:extLst>
          </c:dPt>
          <c:dPt>
            <c:idx val="441"/>
            <c:bubble3D val="0"/>
            <c:extLst>
              <c:ext xmlns:c16="http://schemas.microsoft.com/office/drawing/2014/chart" uri="{C3380CC4-5D6E-409C-BE32-E72D297353CC}">
                <c16:uniqueId val="{000001C8-E434-4B3A-9B41-F041727C58A8}"/>
              </c:ext>
            </c:extLst>
          </c:dPt>
          <c:dPt>
            <c:idx val="442"/>
            <c:bubble3D val="0"/>
            <c:extLst>
              <c:ext xmlns:c16="http://schemas.microsoft.com/office/drawing/2014/chart" uri="{C3380CC4-5D6E-409C-BE32-E72D297353CC}">
                <c16:uniqueId val="{000001C9-E434-4B3A-9B41-F041727C58A8}"/>
              </c:ext>
            </c:extLst>
          </c:dPt>
          <c:dPt>
            <c:idx val="443"/>
            <c:bubble3D val="0"/>
            <c:extLst>
              <c:ext xmlns:c16="http://schemas.microsoft.com/office/drawing/2014/chart" uri="{C3380CC4-5D6E-409C-BE32-E72D297353CC}">
                <c16:uniqueId val="{000001CA-E434-4B3A-9B41-F041727C58A8}"/>
              </c:ext>
            </c:extLst>
          </c:dPt>
          <c:dPt>
            <c:idx val="444"/>
            <c:bubble3D val="0"/>
            <c:extLst>
              <c:ext xmlns:c16="http://schemas.microsoft.com/office/drawing/2014/chart" uri="{C3380CC4-5D6E-409C-BE32-E72D297353CC}">
                <c16:uniqueId val="{000001CB-E434-4B3A-9B41-F041727C58A8}"/>
              </c:ext>
            </c:extLst>
          </c:dPt>
          <c:dPt>
            <c:idx val="445"/>
            <c:bubble3D val="0"/>
            <c:extLst>
              <c:ext xmlns:c16="http://schemas.microsoft.com/office/drawing/2014/chart" uri="{C3380CC4-5D6E-409C-BE32-E72D297353CC}">
                <c16:uniqueId val="{000001CC-E434-4B3A-9B41-F041727C58A8}"/>
              </c:ext>
            </c:extLst>
          </c:dPt>
          <c:dPt>
            <c:idx val="446"/>
            <c:bubble3D val="0"/>
            <c:extLst>
              <c:ext xmlns:c16="http://schemas.microsoft.com/office/drawing/2014/chart" uri="{C3380CC4-5D6E-409C-BE32-E72D297353CC}">
                <c16:uniqueId val="{000001CD-E434-4B3A-9B41-F041727C58A8}"/>
              </c:ext>
            </c:extLst>
          </c:dPt>
          <c:dPt>
            <c:idx val="447"/>
            <c:bubble3D val="0"/>
            <c:extLst>
              <c:ext xmlns:c16="http://schemas.microsoft.com/office/drawing/2014/chart" uri="{C3380CC4-5D6E-409C-BE32-E72D297353CC}">
                <c16:uniqueId val="{000001CE-E434-4B3A-9B41-F041727C58A8}"/>
              </c:ext>
            </c:extLst>
          </c:dPt>
          <c:dPt>
            <c:idx val="448"/>
            <c:bubble3D val="0"/>
            <c:extLst>
              <c:ext xmlns:c16="http://schemas.microsoft.com/office/drawing/2014/chart" uri="{C3380CC4-5D6E-409C-BE32-E72D297353CC}">
                <c16:uniqueId val="{000001CF-E434-4B3A-9B41-F041727C58A8}"/>
              </c:ext>
            </c:extLst>
          </c:dPt>
          <c:dPt>
            <c:idx val="449"/>
            <c:bubble3D val="0"/>
            <c:extLst>
              <c:ext xmlns:c16="http://schemas.microsoft.com/office/drawing/2014/chart" uri="{C3380CC4-5D6E-409C-BE32-E72D297353CC}">
                <c16:uniqueId val="{000001D0-E434-4B3A-9B41-F041727C58A8}"/>
              </c:ext>
            </c:extLst>
          </c:dPt>
          <c:dPt>
            <c:idx val="450"/>
            <c:bubble3D val="0"/>
            <c:extLst>
              <c:ext xmlns:c16="http://schemas.microsoft.com/office/drawing/2014/chart" uri="{C3380CC4-5D6E-409C-BE32-E72D297353CC}">
                <c16:uniqueId val="{000001D1-E434-4B3A-9B41-F041727C58A8}"/>
              </c:ext>
            </c:extLst>
          </c:dPt>
          <c:dPt>
            <c:idx val="451"/>
            <c:bubble3D val="0"/>
            <c:extLst>
              <c:ext xmlns:c16="http://schemas.microsoft.com/office/drawing/2014/chart" uri="{C3380CC4-5D6E-409C-BE32-E72D297353CC}">
                <c16:uniqueId val="{000001D2-E434-4B3A-9B41-F041727C58A8}"/>
              </c:ext>
            </c:extLst>
          </c:dPt>
          <c:dPt>
            <c:idx val="452"/>
            <c:bubble3D val="0"/>
            <c:extLst>
              <c:ext xmlns:c16="http://schemas.microsoft.com/office/drawing/2014/chart" uri="{C3380CC4-5D6E-409C-BE32-E72D297353CC}">
                <c16:uniqueId val="{000001D3-E434-4B3A-9B41-F041727C58A8}"/>
              </c:ext>
            </c:extLst>
          </c:dPt>
          <c:dPt>
            <c:idx val="453"/>
            <c:bubble3D val="0"/>
            <c:extLst>
              <c:ext xmlns:c16="http://schemas.microsoft.com/office/drawing/2014/chart" uri="{C3380CC4-5D6E-409C-BE32-E72D297353CC}">
                <c16:uniqueId val="{000001D4-E434-4B3A-9B41-F041727C58A8}"/>
              </c:ext>
            </c:extLst>
          </c:dPt>
          <c:dPt>
            <c:idx val="454"/>
            <c:bubble3D val="0"/>
            <c:extLst>
              <c:ext xmlns:c16="http://schemas.microsoft.com/office/drawing/2014/chart" uri="{C3380CC4-5D6E-409C-BE32-E72D297353CC}">
                <c16:uniqueId val="{000001D5-E434-4B3A-9B41-F041727C58A8}"/>
              </c:ext>
            </c:extLst>
          </c:dPt>
          <c:dPt>
            <c:idx val="455"/>
            <c:bubble3D val="0"/>
            <c:extLst>
              <c:ext xmlns:c16="http://schemas.microsoft.com/office/drawing/2014/chart" uri="{C3380CC4-5D6E-409C-BE32-E72D297353CC}">
                <c16:uniqueId val="{000001D6-E434-4B3A-9B41-F041727C58A8}"/>
              </c:ext>
            </c:extLst>
          </c:dPt>
          <c:dPt>
            <c:idx val="456"/>
            <c:bubble3D val="0"/>
            <c:extLst>
              <c:ext xmlns:c16="http://schemas.microsoft.com/office/drawing/2014/chart" uri="{C3380CC4-5D6E-409C-BE32-E72D297353CC}">
                <c16:uniqueId val="{000001D7-E434-4B3A-9B41-F041727C58A8}"/>
              </c:ext>
            </c:extLst>
          </c:dPt>
          <c:dPt>
            <c:idx val="457"/>
            <c:bubble3D val="0"/>
            <c:extLst>
              <c:ext xmlns:c16="http://schemas.microsoft.com/office/drawing/2014/chart" uri="{C3380CC4-5D6E-409C-BE32-E72D297353CC}">
                <c16:uniqueId val="{000001D8-E434-4B3A-9B41-F041727C58A8}"/>
              </c:ext>
            </c:extLst>
          </c:dPt>
          <c:dPt>
            <c:idx val="458"/>
            <c:bubble3D val="0"/>
            <c:extLst>
              <c:ext xmlns:c16="http://schemas.microsoft.com/office/drawing/2014/chart" uri="{C3380CC4-5D6E-409C-BE32-E72D297353CC}">
                <c16:uniqueId val="{000001D9-E434-4B3A-9B41-F041727C58A8}"/>
              </c:ext>
            </c:extLst>
          </c:dPt>
          <c:dPt>
            <c:idx val="459"/>
            <c:bubble3D val="0"/>
            <c:extLst>
              <c:ext xmlns:c16="http://schemas.microsoft.com/office/drawing/2014/chart" uri="{C3380CC4-5D6E-409C-BE32-E72D297353CC}">
                <c16:uniqueId val="{000001DA-E434-4B3A-9B41-F041727C58A8}"/>
              </c:ext>
            </c:extLst>
          </c:dPt>
          <c:dPt>
            <c:idx val="460"/>
            <c:bubble3D val="0"/>
            <c:extLst>
              <c:ext xmlns:c16="http://schemas.microsoft.com/office/drawing/2014/chart" uri="{C3380CC4-5D6E-409C-BE32-E72D297353CC}">
                <c16:uniqueId val="{000001DB-E434-4B3A-9B41-F041727C58A8}"/>
              </c:ext>
            </c:extLst>
          </c:dPt>
          <c:dPt>
            <c:idx val="461"/>
            <c:bubble3D val="0"/>
            <c:extLst>
              <c:ext xmlns:c16="http://schemas.microsoft.com/office/drawing/2014/chart" uri="{C3380CC4-5D6E-409C-BE32-E72D297353CC}">
                <c16:uniqueId val="{000001DC-E434-4B3A-9B41-F041727C58A8}"/>
              </c:ext>
            </c:extLst>
          </c:dPt>
          <c:dPt>
            <c:idx val="462"/>
            <c:bubble3D val="0"/>
            <c:extLst>
              <c:ext xmlns:c16="http://schemas.microsoft.com/office/drawing/2014/chart" uri="{C3380CC4-5D6E-409C-BE32-E72D297353CC}">
                <c16:uniqueId val="{000001DD-E434-4B3A-9B41-F041727C58A8}"/>
              </c:ext>
            </c:extLst>
          </c:dPt>
          <c:dPt>
            <c:idx val="463"/>
            <c:bubble3D val="0"/>
            <c:extLst>
              <c:ext xmlns:c16="http://schemas.microsoft.com/office/drawing/2014/chart" uri="{C3380CC4-5D6E-409C-BE32-E72D297353CC}">
                <c16:uniqueId val="{000001DE-E434-4B3A-9B41-F041727C58A8}"/>
              </c:ext>
            </c:extLst>
          </c:dPt>
          <c:dPt>
            <c:idx val="464"/>
            <c:bubble3D val="0"/>
            <c:extLst>
              <c:ext xmlns:c16="http://schemas.microsoft.com/office/drawing/2014/chart" uri="{C3380CC4-5D6E-409C-BE32-E72D297353CC}">
                <c16:uniqueId val="{000001DF-E434-4B3A-9B41-F041727C58A8}"/>
              </c:ext>
            </c:extLst>
          </c:dPt>
          <c:dPt>
            <c:idx val="465"/>
            <c:bubble3D val="0"/>
            <c:extLst>
              <c:ext xmlns:c16="http://schemas.microsoft.com/office/drawing/2014/chart" uri="{C3380CC4-5D6E-409C-BE32-E72D297353CC}">
                <c16:uniqueId val="{000001E0-E434-4B3A-9B41-F041727C58A8}"/>
              </c:ext>
            </c:extLst>
          </c:dPt>
          <c:dPt>
            <c:idx val="466"/>
            <c:bubble3D val="0"/>
            <c:extLst>
              <c:ext xmlns:c16="http://schemas.microsoft.com/office/drawing/2014/chart" uri="{C3380CC4-5D6E-409C-BE32-E72D297353CC}">
                <c16:uniqueId val="{000001E1-E434-4B3A-9B41-F041727C58A8}"/>
              </c:ext>
            </c:extLst>
          </c:dPt>
          <c:dPt>
            <c:idx val="467"/>
            <c:bubble3D val="0"/>
            <c:extLst>
              <c:ext xmlns:c16="http://schemas.microsoft.com/office/drawing/2014/chart" uri="{C3380CC4-5D6E-409C-BE32-E72D297353CC}">
                <c16:uniqueId val="{000001E2-E434-4B3A-9B41-F041727C58A8}"/>
              </c:ext>
            </c:extLst>
          </c:dPt>
          <c:dPt>
            <c:idx val="468"/>
            <c:bubble3D val="0"/>
            <c:extLst>
              <c:ext xmlns:c16="http://schemas.microsoft.com/office/drawing/2014/chart" uri="{C3380CC4-5D6E-409C-BE32-E72D297353CC}">
                <c16:uniqueId val="{000001E3-E434-4B3A-9B41-F041727C58A8}"/>
              </c:ext>
            </c:extLst>
          </c:dPt>
          <c:dPt>
            <c:idx val="469"/>
            <c:bubble3D val="0"/>
            <c:extLst>
              <c:ext xmlns:c16="http://schemas.microsoft.com/office/drawing/2014/chart" uri="{C3380CC4-5D6E-409C-BE32-E72D297353CC}">
                <c16:uniqueId val="{000001E4-E434-4B3A-9B41-F041727C58A8}"/>
              </c:ext>
            </c:extLst>
          </c:dPt>
          <c:dPt>
            <c:idx val="470"/>
            <c:bubble3D val="0"/>
            <c:extLst>
              <c:ext xmlns:c16="http://schemas.microsoft.com/office/drawing/2014/chart" uri="{C3380CC4-5D6E-409C-BE32-E72D297353CC}">
                <c16:uniqueId val="{000001E5-E434-4B3A-9B41-F041727C58A8}"/>
              </c:ext>
            </c:extLst>
          </c:dPt>
          <c:dPt>
            <c:idx val="471"/>
            <c:bubble3D val="0"/>
            <c:extLst>
              <c:ext xmlns:c16="http://schemas.microsoft.com/office/drawing/2014/chart" uri="{C3380CC4-5D6E-409C-BE32-E72D297353CC}">
                <c16:uniqueId val="{000001E6-E434-4B3A-9B41-F041727C58A8}"/>
              </c:ext>
            </c:extLst>
          </c:dPt>
          <c:dPt>
            <c:idx val="472"/>
            <c:bubble3D val="0"/>
            <c:extLst>
              <c:ext xmlns:c16="http://schemas.microsoft.com/office/drawing/2014/chart" uri="{C3380CC4-5D6E-409C-BE32-E72D297353CC}">
                <c16:uniqueId val="{000001E7-E434-4B3A-9B41-F041727C58A8}"/>
              </c:ext>
            </c:extLst>
          </c:dPt>
          <c:dPt>
            <c:idx val="473"/>
            <c:bubble3D val="0"/>
            <c:extLst>
              <c:ext xmlns:c16="http://schemas.microsoft.com/office/drawing/2014/chart" uri="{C3380CC4-5D6E-409C-BE32-E72D297353CC}">
                <c16:uniqueId val="{000001E8-E434-4B3A-9B41-F041727C58A8}"/>
              </c:ext>
            </c:extLst>
          </c:dPt>
          <c:dPt>
            <c:idx val="474"/>
            <c:bubble3D val="0"/>
            <c:extLst>
              <c:ext xmlns:c16="http://schemas.microsoft.com/office/drawing/2014/chart" uri="{C3380CC4-5D6E-409C-BE32-E72D297353CC}">
                <c16:uniqueId val="{000001E9-E434-4B3A-9B41-F041727C58A8}"/>
              </c:ext>
            </c:extLst>
          </c:dPt>
          <c:dPt>
            <c:idx val="475"/>
            <c:bubble3D val="0"/>
            <c:extLst>
              <c:ext xmlns:c16="http://schemas.microsoft.com/office/drawing/2014/chart" uri="{C3380CC4-5D6E-409C-BE32-E72D297353CC}">
                <c16:uniqueId val="{000001EA-E434-4B3A-9B41-F041727C58A8}"/>
              </c:ext>
            </c:extLst>
          </c:dPt>
          <c:dPt>
            <c:idx val="476"/>
            <c:bubble3D val="0"/>
            <c:extLst>
              <c:ext xmlns:c16="http://schemas.microsoft.com/office/drawing/2014/chart" uri="{C3380CC4-5D6E-409C-BE32-E72D297353CC}">
                <c16:uniqueId val="{000001EB-E434-4B3A-9B41-F041727C58A8}"/>
              </c:ext>
            </c:extLst>
          </c:dPt>
          <c:dPt>
            <c:idx val="477"/>
            <c:bubble3D val="0"/>
            <c:extLst>
              <c:ext xmlns:c16="http://schemas.microsoft.com/office/drawing/2014/chart" uri="{C3380CC4-5D6E-409C-BE32-E72D297353CC}">
                <c16:uniqueId val="{000001EC-E434-4B3A-9B41-F041727C58A8}"/>
              </c:ext>
            </c:extLst>
          </c:dPt>
          <c:dPt>
            <c:idx val="478"/>
            <c:bubble3D val="0"/>
            <c:extLst>
              <c:ext xmlns:c16="http://schemas.microsoft.com/office/drawing/2014/chart" uri="{C3380CC4-5D6E-409C-BE32-E72D297353CC}">
                <c16:uniqueId val="{000001ED-E434-4B3A-9B41-F041727C58A8}"/>
              </c:ext>
            </c:extLst>
          </c:dPt>
          <c:dPt>
            <c:idx val="479"/>
            <c:bubble3D val="0"/>
            <c:extLst>
              <c:ext xmlns:c16="http://schemas.microsoft.com/office/drawing/2014/chart" uri="{C3380CC4-5D6E-409C-BE32-E72D297353CC}">
                <c16:uniqueId val="{000001EE-E434-4B3A-9B41-F041727C58A8}"/>
              </c:ext>
            </c:extLst>
          </c:dPt>
          <c:dPt>
            <c:idx val="480"/>
            <c:bubble3D val="0"/>
            <c:extLst>
              <c:ext xmlns:c16="http://schemas.microsoft.com/office/drawing/2014/chart" uri="{C3380CC4-5D6E-409C-BE32-E72D297353CC}">
                <c16:uniqueId val="{000001EF-E434-4B3A-9B41-F041727C58A8}"/>
              </c:ext>
            </c:extLst>
          </c:dPt>
          <c:dPt>
            <c:idx val="481"/>
            <c:bubble3D val="0"/>
            <c:extLst>
              <c:ext xmlns:c16="http://schemas.microsoft.com/office/drawing/2014/chart" uri="{C3380CC4-5D6E-409C-BE32-E72D297353CC}">
                <c16:uniqueId val="{000001F0-E434-4B3A-9B41-F041727C58A8}"/>
              </c:ext>
            </c:extLst>
          </c:dPt>
          <c:dPt>
            <c:idx val="482"/>
            <c:bubble3D val="0"/>
            <c:extLst>
              <c:ext xmlns:c16="http://schemas.microsoft.com/office/drawing/2014/chart" uri="{C3380CC4-5D6E-409C-BE32-E72D297353CC}">
                <c16:uniqueId val="{000001F1-E434-4B3A-9B41-F041727C58A8}"/>
              </c:ext>
            </c:extLst>
          </c:dPt>
          <c:dPt>
            <c:idx val="483"/>
            <c:bubble3D val="0"/>
            <c:extLst>
              <c:ext xmlns:c16="http://schemas.microsoft.com/office/drawing/2014/chart" uri="{C3380CC4-5D6E-409C-BE32-E72D297353CC}">
                <c16:uniqueId val="{000001F2-E434-4B3A-9B41-F041727C58A8}"/>
              </c:ext>
            </c:extLst>
          </c:dPt>
          <c:dPt>
            <c:idx val="484"/>
            <c:bubble3D val="0"/>
            <c:extLst>
              <c:ext xmlns:c16="http://schemas.microsoft.com/office/drawing/2014/chart" uri="{C3380CC4-5D6E-409C-BE32-E72D297353CC}">
                <c16:uniqueId val="{000001F3-E434-4B3A-9B41-F041727C58A8}"/>
              </c:ext>
            </c:extLst>
          </c:dPt>
          <c:dPt>
            <c:idx val="485"/>
            <c:bubble3D val="0"/>
            <c:extLst>
              <c:ext xmlns:c16="http://schemas.microsoft.com/office/drawing/2014/chart" uri="{C3380CC4-5D6E-409C-BE32-E72D297353CC}">
                <c16:uniqueId val="{000001F4-E434-4B3A-9B41-F041727C58A8}"/>
              </c:ext>
            </c:extLst>
          </c:dPt>
          <c:dPt>
            <c:idx val="486"/>
            <c:bubble3D val="0"/>
            <c:extLst>
              <c:ext xmlns:c16="http://schemas.microsoft.com/office/drawing/2014/chart" uri="{C3380CC4-5D6E-409C-BE32-E72D297353CC}">
                <c16:uniqueId val="{000001F5-E434-4B3A-9B41-F041727C58A8}"/>
              </c:ext>
            </c:extLst>
          </c:dPt>
          <c:dPt>
            <c:idx val="487"/>
            <c:bubble3D val="0"/>
            <c:extLst>
              <c:ext xmlns:c16="http://schemas.microsoft.com/office/drawing/2014/chart" uri="{C3380CC4-5D6E-409C-BE32-E72D297353CC}">
                <c16:uniqueId val="{000001F6-E434-4B3A-9B41-F041727C58A8}"/>
              </c:ext>
            </c:extLst>
          </c:dPt>
          <c:dPt>
            <c:idx val="488"/>
            <c:bubble3D val="0"/>
            <c:extLst>
              <c:ext xmlns:c16="http://schemas.microsoft.com/office/drawing/2014/chart" uri="{C3380CC4-5D6E-409C-BE32-E72D297353CC}">
                <c16:uniqueId val="{000001F7-E434-4B3A-9B41-F041727C58A8}"/>
              </c:ext>
            </c:extLst>
          </c:dPt>
          <c:dPt>
            <c:idx val="489"/>
            <c:bubble3D val="0"/>
            <c:extLst>
              <c:ext xmlns:c16="http://schemas.microsoft.com/office/drawing/2014/chart" uri="{C3380CC4-5D6E-409C-BE32-E72D297353CC}">
                <c16:uniqueId val="{000001F8-E434-4B3A-9B41-F041727C58A8}"/>
              </c:ext>
            </c:extLst>
          </c:dPt>
          <c:dPt>
            <c:idx val="490"/>
            <c:bubble3D val="0"/>
            <c:extLst>
              <c:ext xmlns:c16="http://schemas.microsoft.com/office/drawing/2014/chart" uri="{C3380CC4-5D6E-409C-BE32-E72D297353CC}">
                <c16:uniqueId val="{000001F9-E434-4B3A-9B41-F041727C58A8}"/>
              </c:ext>
            </c:extLst>
          </c:dPt>
          <c:dPt>
            <c:idx val="491"/>
            <c:bubble3D val="0"/>
            <c:extLst>
              <c:ext xmlns:c16="http://schemas.microsoft.com/office/drawing/2014/chart" uri="{C3380CC4-5D6E-409C-BE32-E72D297353CC}">
                <c16:uniqueId val="{000001FA-E434-4B3A-9B41-F041727C58A8}"/>
              </c:ext>
            </c:extLst>
          </c:dPt>
          <c:dPt>
            <c:idx val="492"/>
            <c:bubble3D val="0"/>
            <c:extLst>
              <c:ext xmlns:c16="http://schemas.microsoft.com/office/drawing/2014/chart" uri="{C3380CC4-5D6E-409C-BE32-E72D297353CC}">
                <c16:uniqueId val="{000001FB-E434-4B3A-9B41-F041727C58A8}"/>
              </c:ext>
            </c:extLst>
          </c:dPt>
          <c:dPt>
            <c:idx val="493"/>
            <c:bubble3D val="0"/>
            <c:extLst>
              <c:ext xmlns:c16="http://schemas.microsoft.com/office/drawing/2014/chart" uri="{C3380CC4-5D6E-409C-BE32-E72D297353CC}">
                <c16:uniqueId val="{000001FC-E434-4B3A-9B41-F041727C58A8}"/>
              </c:ext>
            </c:extLst>
          </c:dPt>
          <c:dPt>
            <c:idx val="494"/>
            <c:bubble3D val="0"/>
            <c:extLst>
              <c:ext xmlns:c16="http://schemas.microsoft.com/office/drawing/2014/chart" uri="{C3380CC4-5D6E-409C-BE32-E72D297353CC}">
                <c16:uniqueId val="{000001FD-E434-4B3A-9B41-F041727C58A8}"/>
              </c:ext>
            </c:extLst>
          </c:dPt>
          <c:dPt>
            <c:idx val="495"/>
            <c:bubble3D val="0"/>
            <c:extLst>
              <c:ext xmlns:c16="http://schemas.microsoft.com/office/drawing/2014/chart" uri="{C3380CC4-5D6E-409C-BE32-E72D297353CC}">
                <c16:uniqueId val="{000001FE-E434-4B3A-9B41-F041727C58A8}"/>
              </c:ext>
            </c:extLst>
          </c:dPt>
          <c:dPt>
            <c:idx val="496"/>
            <c:bubble3D val="0"/>
            <c:extLst>
              <c:ext xmlns:c16="http://schemas.microsoft.com/office/drawing/2014/chart" uri="{C3380CC4-5D6E-409C-BE32-E72D297353CC}">
                <c16:uniqueId val="{000001FF-E434-4B3A-9B41-F041727C58A8}"/>
              </c:ext>
            </c:extLst>
          </c:dPt>
          <c:dPt>
            <c:idx val="497"/>
            <c:bubble3D val="0"/>
            <c:extLst>
              <c:ext xmlns:c16="http://schemas.microsoft.com/office/drawing/2014/chart" uri="{C3380CC4-5D6E-409C-BE32-E72D297353CC}">
                <c16:uniqueId val="{00000200-E434-4B3A-9B41-F041727C58A8}"/>
              </c:ext>
            </c:extLst>
          </c:dPt>
          <c:dPt>
            <c:idx val="498"/>
            <c:bubble3D val="0"/>
            <c:extLst>
              <c:ext xmlns:c16="http://schemas.microsoft.com/office/drawing/2014/chart" uri="{C3380CC4-5D6E-409C-BE32-E72D297353CC}">
                <c16:uniqueId val="{00000201-E434-4B3A-9B41-F041727C58A8}"/>
              </c:ext>
            </c:extLst>
          </c:dPt>
          <c:dPt>
            <c:idx val="499"/>
            <c:bubble3D val="0"/>
            <c:extLst>
              <c:ext xmlns:c16="http://schemas.microsoft.com/office/drawing/2014/chart" uri="{C3380CC4-5D6E-409C-BE32-E72D297353CC}">
                <c16:uniqueId val="{00000202-E434-4B3A-9B41-F041727C58A8}"/>
              </c:ext>
            </c:extLst>
          </c:dPt>
          <c:dPt>
            <c:idx val="500"/>
            <c:bubble3D val="0"/>
            <c:extLst>
              <c:ext xmlns:c16="http://schemas.microsoft.com/office/drawing/2014/chart" uri="{C3380CC4-5D6E-409C-BE32-E72D297353CC}">
                <c16:uniqueId val="{00000203-E434-4B3A-9B41-F041727C58A8}"/>
              </c:ext>
            </c:extLst>
          </c:dPt>
          <c:dPt>
            <c:idx val="501"/>
            <c:bubble3D val="0"/>
            <c:extLst>
              <c:ext xmlns:c16="http://schemas.microsoft.com/office/drawing/2014/chart" uri="{C3380CC4-5D6E-409C-BE32-E72D297353CC}">
                <c16:uniqueId val="{00000204-E434-4B3A-9B41-F041727C58A8}"/>
              </c:ext>
            </c:extLst>
          </c:dPt>
          <c:dPt>
            <c:idx val="502"/>
            <c:bubble3D val="0"/>
            <c:extLst>
              <c:ext xmlns:c16="http://schemas.microsoft.com/office/drawing/2014/chart" uri="{C3380CC4-5D6E-409C-BE32-E72D297353CC}">
                <c16:uniqueId val="{00000205-E434-4B3A-9B41-F041727C58A8}"/>
              </c:ext>
            </c:extLst>
          </c:dPt>
          <c:dPt>
            <c:idx val="503"/>
            <c:bubble3D val="0"/>
            <c:extLst>
              <c:ext xmlns:c16="http://schemas.microsoft.com/office/drawing/2014/chart" uri="{C3380CC4-5D6E-409C-BE32-E72D297353CC}">
                <c16:uniqueId val="{00000206-E434-4B3A-9B41-F041727C58A8}"/>
              </c:ext>
            </c:extLst>
          </c:dPt>
          <c:dPt>
            <c:idx val="504"/>
            <c:bubble3D val="0"/>
            <c:extLst>
              <c:ext xmlns:c16="http://schemas.microsoft.com/office/drawing/2014/chart" uri="{C3380CC4-5D6E-409C-BE32-E72D297353CC}">
                <c16:uniqueId val="{00000207-E434-4B3A-9B41-F041727C58A8}"/>
              </c:ext>
            </c:extLst>
          </c:dPt>
          <c:dPt>
            <c:idx val="505"/>
            <c:bubble3D val="0"/>
            <c:extLst>
              <c:ext xmlns:c16="http://schemas.microsoft.com/office/drawing/2014/chart" uri="{C3380CC4-5D6E-409C-BE32-E72D297353CC}">
                <c16:uniqueId val="{00000208-E434-4B3A-9B41-F041727C58A8}"/>
              </c:ext>
            </c:extLst>
          </c:dPt>
          <c:dPt>
            <c:idx val="506"/>
            <c:bubble3D val="0"/>
            <c:extLst>
              <c:ext xmlns:c16="http://schemas.microsoft.com/office/drawing/2014/chart" uri="{C3380CC4-5D6E-409C-BE32-E72D297353CC}">
                <c16:uniqueId val="{00000209-E434-4B3A-9B41-F041727C58A8}"/>
              </c:ext>
            </c:extLst>
          </c:dPt>
          <c:dPt>
            <c:idx val="507"/>
            <c:bubble3D val="0"/>
            <c:extLst>
              <c:ext xmlns:c16="http://schemas.microsoft.com/office/drawing/2014/chart" uri="{C3380CC4-5D6E-409C-BE32-E72D297353CC}">
                <c16:uniqueId val="{0000020A-E434-4B3A-9B41-F041727C58A8}"/>
              </c:ext>
            </c:extLst>
          </c:dPt>
          <c:dPt>
            <c:idx val="508"/>
            <c:bubble3D val="0"/>
            <c:extLst>
              <c:ext xmlns:c16="http://schemas.microsoft.com/office/drawing/2014/chart" uri="{C3380CC4-5D6E-409C-BE32-E72D297353CC}">
                <c16:uniqueId val="{0000020B-E434-4B3A-9B41-F041727C58A8}"/>
              </c:ext>
            </c:extLst>
          </c:dPt>
          <c:dPt>
            <c:idx val="509"/>
            <c:bubble3D val="0"/>
            <c:extLst>
              <c:ext xmlns:c16="http://schemas.microsoft.com/office/drawing/2014/chart" uri="{C3380CC4-5D6E-409C-BE32-E72D297353CC}">
                <c16:uniqueId val="{0000020C-E434-4B3A-9B41-F041727C58A8}"/>
              </c:ext>
            </c:extLst>
          </c:dPt>
          <c:dPt>
            <c:idx val="510"/>
            <c:bubble3D val="0"/>
            <c:extLst>
              <c:ext xmlns:c16="http://schemas.microsoft.com/office/drawing/2014/chart" uri="{C3380CC4-5D6E-409C-BE32-E72D297353CC}">
                <c16:uniqueId val="{0000020D-E434-4B3A-9B41-F041727C58A8}"/>
              </c:ext>
            </c:extLst>
          </c:dPt>
          <c:dPt>
            <c:idx val="511"/>
            <c:bubble3D val="0"/>
            <c:extLst>
              <c:ext xmlns:c16="http://schemas.microsoft.com/office/drawing/2014/chart" uri="{C3380CC4-5D6E-409C-BE32-E72D297353CC}">
                <c16:uniqueId val="{0000020E-E434-4B3A-9B41-F041727C58A8}"/>
              </c:ext>
            </c:extLst>
          </c:dPt>
          <c:dPt>
            <c:idx val="512"/>
            <c:bubble3D val="0"/>
            <c:extLst>
              <c:ext xmlns:c16="http://schemas.microsoft.com/office/drawing/2014/chart" uri="{C3380CC4-5D6E-409C-BE32-E72D297353CC}">
                <c16:uniqueId val="{0000020F-E434-4B3A-9B41-F041727C58A8}"/>
              </c:ext>
            </c:extLst>
          </c:dPt>
          <c:dPt>
            <c:idx val="513"/>
            <c:bubble3D val="0"/>
            <c:extLst>
              <c:ext xmlns:c16="http://schemas.microsoft.com/office/drawing/2014/chart" uri="{C3380CC4-5D6E-409C-BE32-E72D297353CC}">
                <c16:uniqueId val="{00000210-E434-4B3A-9B41-F041727C58A8}"/>
              </c:ext>
            </c:extLst>
          </c:dPt>
          <c:dPt>
            <c:idx val="514"/>
            <c:bubble3D val="0"/>
            <c:extLst>
              <c:ext xmlns:c16="http://schemas.microsoft.com/office/drawing/2014/chart" uri="{C3380CC4-5D6E-409C-BE32-E72D297353CC}">
                <c16:uniqueId val="{00000211-E434-4B3A-9B41-F041727C58A8}"/>
              </c:ext>
            </c:extLst>
          </c:dPt>
          <c:dPt>
            <c:idx val="515"/>
            <c:bubble3D val="0"/>
            <c:extLst>
              <c:ext xmlns:c16="http://schemas.microsoft.com/office/drawing/2014/chart" uri="{C3380CC4-5D6E-409C-BE32-E72D297353CC}">
                <c16:uniqueId val="{00000212-E434-4B3A-9B41-F041727C58A8}"/>
              </c:ext>
            </c:extLst>
          </c:dPt>
          <c:dPt>
            <c:idx val="516"/>
            <c:bubble3D val="0"/>
            <c:extLst>
              <c:ext xmlns:c16="http://schemas.microsoft.com/office/drawing/2014/chart" uri="{C3380CC4-5D6E-409C-BE32-E72D297353CC}">
                <c16:uniqueId val="{00000213-E434-4B3A-9B41-F041727C58A8}"/>
              </c:ext>
            </c:extLst>
          </c:dPt>
          <c:dPt>
            <c:idx val="517"/>
            <c:bubble3D val="0"/>
            <c:extLst>
              <c:ext xmlns:c16="http://schemas.microsoft.com/office/drawing/2014/chart" uri="{C3380CC4-5D6E-409C-BE32-E72D297353CC}">
                <c16:uniqueId val="{00000214-E434-4B3A-9B41-F041727C58A8}"/>
              </c:ext>
            </c:extLst>
          </c:dPt>
          <c:dPt>
            <c:idx val="518"/>
            <c:bubble3D val="0"/>
            <c:extLst>
              <c:ext xmlns:c16="http://schemas.microsoft.com/office/drawing/2014/chart" uri="{C3380CC4-5D6E-409C-BE32-E72D297353CC}">
                <c16:uniqueId val="{00000215-E434-4B3A-9B41-F041727C58A8}"/>
              </c:ext>
            </c:extLst>
          </c:dPt>
          <c:dPt>
            <c:idx val="519"/>
            <c:bubble3D val="0"/>
            <c:extLst>
              <c:ext xmlns:c16="http://schemas.microsoft.com/office/drawing/2014/chart" uri="{C3380CC4-5D6E-409C-BE32-E72D297353CC}">
                <c16:uniqueId val="{00000216-E434-4B3A-9B41-F041727C58A8}"/>
              </c:ext>
            </c:extLst>
          </c:dPt>
          <c:dPt>
            <c:idx val="520"/>
            <c:bubble3D val="0"/>
            <c:extLst>
              <c:ext xmlns:c16="http://schemas.microsoft.com/office/drawing/2014/chart" uri="{C3380CC4-5D6E-409C-BE32-E72D297353CC}">
                <c16:uniqueId val="{00000217-E434-4B3A-9B41-F041727C58A8}"/>
              </c:ext>
            </c:extLst>
          </c:dPt>
          <c:dPt>
            <c:idx val="521"/>
            <c:bubble3D val="0"/>
            <c:extLst>
              <c:ext xmlns:c16="http://schemas.microsoft.com/office/drawing/2014/chart" uri="{C3380CC4-5D6E-409C-BE32-E72D297353CC}">
                <c16:uniqueId val="{00000218-E434-4B3A-9B41-F041727C58A8}"/>
              </c:ext>
            </c:extLst>
          </c:dPt>
          <c:dPt>
            <c:idx val="522"/>
            <c:bubble3D val="0"/>
            <c:extLst>
              <c:ext xmlns:c16="http://schemas.microsoft.com/office/drawing/2014/chart" uri="{C3380CC4-5D6E-409C-BE32-E72D297353CC}">
                <c16:uniqueId val="{00000219-E434-4B3A-9B41-F041727C58A8}"/>
              </c:ext>
            </c:extLst>
          </c:dPt>
          <c:dPt>
            <c:idx val="523"/>
            <c:bubble3D val="0"/>
            <c:extLst>
              <c:ext xmlns:c16="http://schemas.microsoft.com/office/drawing/2014/chart" uri="{C3380CC4-5D6E-409C-BE32-E72D297353CC}">
                <c16:uniqueId val="{0000021A-E434-4B3A-9B41-F041727C58A8}"/>
              </c:ext>
            </c:extLst>
          </c:dPt>
          <c:dPt>
            <c:idx val="524"/>
            <c:bubble3D val="0"/>
            <c:extLst>
              <c:ext xmlns:c16="http://schemas.microsoft.com/office/drawing/2014/chart" uri="{C3380CC4-5D6E-409C-BE32-E72D297353CC}">
                <c16:uniqueId val="{0000021B-E434-4B3A-9B41-F041727C58A8}"/>
              </c:ext>
            </c:extLst>
          </c:dPt>
          <c:dPt>
            <c:idx val="525"/>
            <c:bubble3D val="0"/>
            <c:extLst>
              <c:ext xmlns:c16="http://schemas.microsoft.com/office/drawing/2014/chart" uri="{C3380CC4-5D6E-409C-BE32-E72D297353CC}">
                <c16:uniqueId val="{0000021C-E434-4B3A-9B41-F041727C58A8}"/>
              </c:ext>
            </c:extLst>
          </c:dPt>
          <c:dPt>
            <c:idx val="526"/>
            <c:bubble3D val="0"/>
            <c:extLst>
              <c:ext xmlns:c16="http://schemas.microsoft.com/office/drawing/2014/chart" uri="{C3380CC4-5D6E-409C-BE32-E72D297353CC}">
                <c16:uniqueId val="{0000021D-E434-4B3A-9B41-F041727C58A8}"/>
              </c:ext>
            </c:extLst>
          </c:dPt>
          <c:dPt>
            <c:idx val="527"/>
            <c:bubble3D val="0"/>
            <c:extLst>
              <c:ext xmlns:c16="http://schemas.microsoft.com/office/drawing/2014/chart" uri="{C3380CC4-5D6E-409C-BE32-E72D297353CC}">
                <c16:uniqueId val="{0000021E-E434-4B3A-9B41-F041727C58A8}"/>
              </c:ext>
            </c:extLst>
          </c:dPt>
          <c:dPt>
            <c:idx val="528"/>
            <c:bubble3D val="0"/>
            <c:extLst>
              <c:ext xmlns:c16="http://schemas.microsoft.com/office/drawing/2014/chart" uri="{C3380CC4-5D6E-409C-BE32-E72D297353CC}">
                <c16:uniqueId val="{0000021F-E434-4B3A-9B41-F041727C58A8}"/>
              </c:ext>
            </c:extLst>
          </c:dPt>
          <c:dPt>
            <c:idx val="529"/>
            <c:bubble3D val="0"/>
            <c:extLst>
              <c:ext xmlns:c16="http://schemas.microsoft.com/office/drawing/2014/chart" uri="{C3380CC4-5D6E-409C-BE32-E72D297353CC}">
                <c16:uniqueId val="{00000220-E434-4B3A-9B41-F041727C58A8}"/>
              </c:ext>
            </c:extLst>
          </c:dPt>
          <c:dPt>
            <c:idx val="530"/>
            <c:bubble3D val="0"/>
            <c:extLst>
              <c:ext xmlns:c16="http://schemas.microsoft.com/office/drawing/2014/chart" uri="{C3380CC4-5D6E-409C-BE32-E72D297353CC}">
                <c16:uniqueId val="{00000221-E434-4B3A-9B41-F041727C58A8}"/>
              </c:ext>
            </c:extLst>
          </c:dPt>
          <c:dPt>
            <c:idx val="531"/>
            <c:bubble3D val="0"/>
            <c:extLst>
              <c:ext xmlns:c16="http://schemas.microsoft.com/office/drawing/2014/chart" uri="{C3380CC4-5D6E-409C-BE32-E72D297353CC}">
                <c16:uniqueId val="{00000222-E434-4B3A-9B41-F041727C58A8}"/>
              </c:ext>
            </c:extLst>
          </c:dPt>
          <c:dPt>
            <c:idx val="532"/>
            <c:bubble3D val="0"/>
            <c:extLst>
              <c:ext xmlns:c16="http://schemas.microsoft.com/office/drawing/2014/chart" uri="{C3380CC4-5D6E-409C-BE32-E72D297353CC}">
                <c16:uniqueId val="{00000223-E434-4B3A-9B41-F041727C58A8}"/>
              </c:ext>
            </c:extLst>
          </c:dPt>
          <c:dPt>
            <c:idx val="533"/>
            <c:bubble3D val="0"/>
            <c:extLst>
              <c:ext xmlns:c16="http://schemas.microsoft.com/office/drawing/2014/chart" uri="{C3380CC4-5D6E-409C-BE32-E72D297353CC}">
                <c16:uniqueId val="{00000224-E434-4B3A-9B41-F041727C58A8}"/>
              </c:ext>
            </c:extLst>
          </c:dPt>
          <c:dPt>
            <c:idx val="534"/>
            <c:bubble3D val="0"/>
            <c:extLst>
              <c:ext xmlns:c16="http://schemas.microsoft.com/office/drawing/2014/chart" uri="{C3380CC4-5D6E-409C-BE32-E72D297353CC}">
                <c16:uniqueId val="{00000225-E434-4B3A-9B41-F041727C58A8}"/>
              </c:ext>
            </c:extLst>
          </c:dPt>
          <c:dPt>
            <c:idx val="535"/>
            <c:bubble3D val="0"/>
            <c:extLst>
              <c:ext xmlns:c16="http://schemas.microsoft.com/office/drawing/2014/chart" uri="{C3380CC4-5D6E-409C-BE32-E72D297353CC}">
                <c16:uniqueId val="{00000226-E434-4B3A-9B41-F041727C58A8}"/>
              </c:ext>
            </c:extLst>
          </c:dPt>
          <c:dPt>
            <c:idx val="536"/>
            <c:bubble3D val="0"/>
            <c:extLst>
              <c:ext xmlns:c16="http://schemas.microsoft.com/office/drawing/2014/chart" uri="{C3380CC4-5D6E-409C-BE32-E72D297353CC}">
                <c16:uniqueId val="{00000227-E434-4B3A-9B41-F041727C58A8}"/>
              </c:ext>
            </c:extLst>
          </c:dPt>
          <c:dPt>
            <c:idx val="537"/>
            <c:bubble3D val="0"/>
            <c:extLst>
              <c:ext xmlns:c16="http://schemas.microsoft.com/office/drawing/2014/chart" uri="{C3380CC4-5D6E-409C-BE32-E72D297353CC}">
                <c16:uniqueId val="{00000228-E434-4B3A-9B41-F041727C58A8}"/>
              </c:ext>
            </c:extLst>
          </c:dPt>
          <c:dPt>
            <c:idx val="538"/>
            <c:bubble3D val="0"/>
            <c:extLst>
              <c:ext xmlns:c16="http://schemas.microsoft.com/office/drawing/2014/chart" uri="{C3380CC4-5D6E-409C-BE32-E72D297353CC}">
                <c16:uniqueId val="{00000229-E434-4B3A-9B41-F041727C58A8}"/>
              </c:ext>
            </c:extLst>
          </c:dPt>
          <c:dPt>
            <c:idx val="539"/>
            <c:bubble3D val="0"/>
            <c:extLst>
              <c:ext xmlns:c16="http://schemas.microsoft.com/office/drawing/2014/chart" uri="{C3380CC4-5D6E-409C-BE32-E72D297353CC}">
                <c16:uniqueId val="{0000022A-E434-4B3A-9B41-F041727C58A8}"/>
              </c:ext>
            </c:extLst>
          </c:dPt>
          <c:dPt>
            <c:idx val="540"/>
            <c:bubble3D val="0"/>
            <c:extLst>
              <c:ext xmlns:c16="http://schemas.microsoft.com/office/drawing/2014/chart" uri="{C3380CC4-5D6E-409C-BE32-E72D297353CC}">
                <c16:uniqueId val="{0000022B-E434-4B3A-9B41-F041727C58A8}"/>
              </c:ext>
            </c:extLst>
          </c:dPt>
          <c:dPt>
            <c:idx val="541"/>
            <c:bubble3D val="0"/>
            <c:extLst>
              <c:ext xmlns:c16="http://schemas.microsoft.com/office/drawing/2014/chart" uri="{C3380CC4-5D6E-409C-BE32-E72D297353CC}">
                <c16:uniqueId val="{0000022C-E434-4B3A-9B41-F041727C58A8}"/>
              </c:ext>
            </c:extLst>
          </c:dPt>
          <c:dPt>
            <c:idx val="542"/>
            <c:bubble3D val="0"/>
            <c:extLst>
              <c:ext xmlns:c16="http://schemas.microsoft.com/office/drawing/2014/chart" uri="{C3380CC4-5D6E-409C-BE32-E72D297353CC}">
                <c16:uniqueId val="{0000022D-E434-4B3A-9B41-F041727C58A8}"/>
              </c:ext>
            </c:extLst>
          </c:dPt>
          <c:dPt>
            <c:idx val="543"/>
            <c:bubble3D val="0"/>
            <c:extLst>
              <c:ext xmlns:c16="http://schemas.microsoft.com/office/drawing/2014/chart" uri="{C3380CC4-5D6E-409C-BE32-E72D297353CC}">
                <c16:uniqueId val="{0000022E-E434-4B3A-9B41-F041727C58A8}"/>
              </c:ext>
            </c:extLst>
          </c:dPt>
          <c:dPt>
            <c:idx val="544"/>
            <c:bubble3D val="0"/>
            <c:extLst>
              <c:ext xmlns:c16="http://schemas.microsoft.com/office/drawing/2014/chart" uri="{C3380CC4-5D6E-409C-BE32-E72D297353CC}">
                <c16:uniqueId val="{0000022F-E434-4B3A-9B41-F041727C58A8}"/>
              </c:ext>
            </c:extLst>
          </c:dPt>
          <c:dPt>
            <c:idx val="545"/>
            <c:bubble3D val="0"/>
            <c:extLst>
              <c:ext xmlns:c16="http://schemas.microsoft.com/office/drawing/2014/chart" uri="{C3380CC4-5D6E-409C-BE32-E72D297353CC}">
                <c16:uniqueId val="{00000230-E434-4B3A-9B41-F041727C58A8}"/>
              </c:ext>
            </c:extLst>
          </c:dPt>
          <c:dPt>
            <c:idx val="546"/>
            <c:bubble3D val="0"/>
            <c:extLst>
              <c:ext xmlns:c16="http://schemas.microsoft.com/office/drawing/2014/chart" uri="{C3380CC4-5D6E-409C-BE32-E72D297353CC}">
                <c16:uniqueId val="{00000231-E434-4B3A-9B41-F041727C58A8}"/>
              </c:ext>
            </c:extLst>
          </c:dPt>
          <c:dPt>
            <c:idx val="547"/>
            <c:bubble3D val="0"/>
            <c:extLst>
              <c:ext xmlns:c16="http://schemas.microsoft.com/office/drawing/2014/chart" uri="{C3380CC4-5D6E-409C-BE32-E72D297353CC}">
                <c16:uniqueId val="{00000232-E434-4B3A-9B41-F041727C58A8}"/>
              </c:ext>
            </c:extLst>
          </c:dPt>
          <c:dPt>
            <c:idx val="548"/>
            <c:bubble3D val="0"/>
            <c:extLst>
              <c:ext xmlns:c16="http://schemas.microsoft.com/office/drawing/2014/chart" uri="{C3380CC4-5D6E-409C-BE32-E72D297353CC}">
                <c16:uniqueId val="{00000233-E434-4B3A-9B41-F041727C58A8}"/>
              </c:ext>
            </c:extLst>
          </c:dPt>
          <c:dPt>
            <c:idx val="549"/>
            <c:bubble3D val="0"/>
            <c:extLst>
              <c:ext xmlns:c16="http://schemas.microsoft.com/office/drawing/2014/chart" uri="{C3380CC4-5D6E-409C-BE32-E72D297353CC}">
                <c16:uniqueId val="{00000234-E434-4B3A-9B41-F041727C58A8}"/>
              </c:ext>
            </c:extLst>
          </c:dPt>
          <c:dPt>
            <c:idx val="550"/>
            <c:bubble3D val="0"/>
            <c:extLst>
              <c:ext xmlns:c16="http://schemas.microsoft.com/office/drawing/2014/chart" uri="{C3380CC4-5D6E-409C-BE32-E72D297353CC}">
                <c16:uniqueId val="{00000235-E434-4B3A-9B41-F041727C58A8}"/>
              </c:ext>
            </c:extLst>
          </c:dPt>
          <c:dPt>
            <c:idx val="551"/>
            <c:bubble3D val="0"/>
            <c:extLst>
              <c:ext xmlns:c16="http://schemas.microsoft.com/office/drawing/2014/chart" uri="{C3380CC4-5D6E-409C-BE32-E72D297353CC}">
                <c16:uniqueId val="{00000236-E434-4B3A-9B41-F041727C58A8}"/>
              </c:ext>
            </c:extLst>
          </c:dPt>
          <c:dPt>
            <c:idx val="552"/>
            <c:bubble3D val="0"/>
            <c:extLst>
              <c:ext xmlns:c16="http://schemas.microsoft.com/office/drawing/2014/chart" uri="{C3380CC4-5D6E-409C-BE32-E72D297353CC}">
                <c16:uniqueId val="{00000237-E434-4B3A-9B41-F041727C58A8}"/>
              </c:ext>
            </c:extLst>
          </c:dPt>
          <c:dPt>
            <c:idx val="553"/>
            <c:bubble3D val="0"/>
            <c:extLst>
              <c:ext xmlns:c16="http://schemas.microsoft.com/office/drawing/2014/chart" uri="{C3380CC4-5D6E-409C-BE32-E72D297353CC}">
                <c16:uniqueId val="{00000238-E434-4B3A-9B41-F041727C58A8}"/>
              </c:ext>
            </c:extLst>
          </c:dPt>
          <c:dPt>
            <c:idx val="554"/>
            <c:bubble3D val="0"/>
            <c:extLst>
              <c:ext xmlns:c16="http://schemas.microsoft.com/office/drawing/2014/chart" uri="{C3380CC4-5D6E-409C-BE32-E72D297353CC}">
                <c16:uniqueId val="{00000239-E434-4B3A-9B41-F041727C58A8}"/>
              </c:ext>
            </c:extLst>
          </c:dPt>
          <c:dPt>
            <c:idx val="555"/>
            <c:bubble3D val="0"/>
            <c:extLst>
              <c:ext xmlns:c16="http://schemas.microsoft.com/office/drawing/2014/chart" uri="{C3380CC4-5D6E-409C-BE32-E72D297353CC}">
                <c16:uniqueId val="{0000023A-E434-4B3A-9B41-F041727C58A8}"/>
              </c:ext>
            </c:extLst>
          </c:dPt>
          <c:dPt>
            <c:idx val="556"/>
            <c:bubble3D val="0"/>
            <c:extLst>
              <c:ext xmlns:c16="http://schemas.microsoft.com/office/drawing/2014/chart" uri="{C3380CC4-5D6E-409C-BE32-E72D297353CC}">
                <c16:uniqueId val="{0000023B-E434-4B3A-9B41-F041727C58A8}"/>
              </c:ext>
            </c:extLst>
          </c:dPt>
          <c:dPt>
            <c:idx val="557"/>
            <c:bubble3D val="0"/>
            <c:extLst>
              <c:ext xmlns:c16="http://schemas.microsoft.com/office/drawing/2014/chart" uri="{C3380CC4-5D6E-409C-BE32-E72D297353CC}">
                <c16:uniqueId val="{0000023C-E434-4B3A-9B41-F041727C58A8}"/>
              </c:ext>
            </c:extLst>
          </c:dPt>
          <c:dPt>
            <c:idx val="558"/>
            <c:bubble3D val="0"/>
            <c:extLst>
              <c:ext xmlns:c16="http://schemas.microsoft.com/office/drawing/2014/chart" uri="{C3380CC4-5D6E-409C-BE32-E72D297353CC}">
                <c16:uniqueId val="{0000023D-E434-4B3A-9B41-F041727C58A8}"/>
              </c:ext>
            </c:extLst>
          </c:dPt>
          <c:dPt>
            <c:idx val="559"/>
            <c:bubble3D val="0"/>
            <c:extLst>
              <c:ext xmlns:c16="http://schemas.microsoft.com/office/drawing/2014/chart" uri="{C3380CC4-5D6E-409C-BE32-E72D297353CC}">
                <c16:uniqueId val="{0000023E-E434-4B3A-9B41-F041727C58A8}"/>
              </c:ext>
            </c:extLst>
          </c:dPt>
          <c:dPt>
            <c:idx val="560"/>
            <c:bubble3D val="0"/>
            <c:extLst>
              <c:ext xmlns:c16="http://schemas.microsoft.com/office/drawing/2014/chart" uri="{C3380CC4-5D6E-409C-BE32-E72D297353CC}">
                <c16:uniqueId val="{0000023F-E434-4B3A-9B41-F041727C58A8}"/>
              </c:ext>
            </c:extLst>
          </c:dPt>
          <c:dPt>
            <c:idx val="561"/>
            <c:bubble3D val="0"/>
            <c:extLst>
              <c:ext xmlns:c16="http://schemas.microsoft.com/office/drawing/2014/chart" uri="{C3380CC4-5D6E-409C-BE32-E72D297353CC}">
                <c16:uniqueId val="{00000240-E434-4B3A-9B41-F041727C58A8}"/>
              </c:ext>
            </c:extLst>
          </c:dPt>
          <c:dPt>
            <c:idx val="562"/>
            <c:bubble3D val="0"/>
            <c:extLst>
              <c:ext xmlns:c16="http://schemas.microsoft.com/office/drawing/2014/chart" uri="{C3380CC4-5D6E-409C-BE32-E72D297353CC}">
                <c16:uniqueId val="{00000241-E434-4B3A-9B41-F041727C58A8}"/>
              </c:ext>
            </c:extLst>
          </c:dPt>
          <c:dPt>
            <c:idx val="563"/>
            <c:bubble3D val="0"/>
            <c:extLst>
              <c:ext xmlns:c16="http://schemas.microsoft.com/office/drawing/2014/chart" uri="{C3380CC4-5D6E-409C-BE32-E72D297353CC}">
                <c16:uniqueId val="{00000242-E434-4B3A-9B41-F041727C58A8}"/>
              </c:ext>
            </c:extLst>
          </c:dPt>
          <c:dPt>
            <c:idx val="564"/>
            <c:bubble3D val="0"/>
            <c:extLst>
              <c:ext xmlns:c16="http://schemas.microsoft.com/office/drawing/2014/chart" uri="{C3380CC4-5D6E-409C-BE32-E72D297353CC}">
                <c16:uniqueId val="{00000243-E434-4B3A-9B41-F041727C58A8}"/>
              </c:ext>
            </c:extLst>
          </c:dPt>
          <c:dPt>
            <c:idx val="565"/>
            <c:bubble3D val="0"/>
            <c:extLst>
              <c:ext xmlns:c16="http://schemas.microsoft.com/office/drawing/2014/chart" uri="{C3380CC4-5D6E-409C-BE32-E72D297353CC}">
                <c16:uniqueId val="{00000244-E434-4B3A-9B41-F041727C58A8}"/>
              </c:ext>
            </c:extLst>
          </c:dPt>
          <c:dPt>
            <c:idx val="566"/>
            <c:bubble3D val="0"/>
            <c:extLst>
              <c:ext xmlns:c16="http://schemas.microsoft.com/office/drawing/2014/chart" uri="{C3380CC4-5D6E-409C-BE32-E72D297353CC}">
                <c16:uniqueId val="{00000245-E434-4B3A-9B41-F041727C58A8}"/>
              </c:ext>
            </c:extLst>
          </c:dPt>
          <c:dPt>
            <c:idx val="567"/>
            <c:bubble3D val="0"/>
            <c:extLst>
              <c:ext xmlns:c16="http://schemas.microsoft.com/office/drawing/2014/chart" uri="{C3380CC4-5D6E-409C-BE32-E72D297353CC}">
                <c16:uniqueId val="{00000246-E434-4B3A-9B41-F041727C58A8}"/>
              </c:ext>
            </c:extLst>
          </c:dPt>
          <c:dPt>
            <c:idx val="568"/>
            <c:bubble3D val="0"/>
            <c:extLst>
              <c:ext xmlns:c16="http://schemas.microsoft.com/office/drawing/2014/chart" uri="{C3380CC4-5D6E-409C-BE32-E72D297353CC}">
                <c16:uniqueId val="{00000247-E434-4B3A-9B41-F041727C58A8}"/>
              </c:ext>
            </c:extLst>
          </c:dPt>
          <c:dPt>
            <c:idx val="569"/>
            <c:bubble3D val="0"/>
            <c:extLst>
              <c:ext xmlns:c16="http://schemas.microsoft.com/office/drawing/2014/chart" uri="{C3380CC4-5D6E-409C-BE32-E72D297353CC}">
                <c16:uniqueId val="{00000248-E434-4B3A-9B41-F041727C58A8}"/>
              </c:ext>
            </c:extLst>
          </c:dPt>
          <c:dPt>
            <c:idx val="570"/>
            <c:bubble3D val="0"/>
            <c:extLst>
              <c:ext xmlns:c16="http://schemas.microsoft.com/office/drawing/2014/chart" uri="{C3380CC4-5D6E-409C-BE32-E72D297353CC}">
                <c16:uniqueId val="{00000249-E434-4B3A-9B41-F041727C58A8}"/>
              </c:ext>
            </c:extLst>
          </c:dPt>
          <c:dPt>
            <c:idx val="571"/>
            <c:bubble3D val="0"/>
            <c:extLst>
              <c:ext xmlns:c16="http://schemas.microsoft.com/office/drawing/2014/chart" uri="{C3380CC4-5D6E-409C-BE32-E72D297353CC}">
                <c16:uniqueId val="{0000024A-E434-4B3A-9B41-F041727C58A8}"/>
              </c:ext>
            </c:extLst>
          </c:dPt>
          <c:dPt>
            <c:idx val="572"/>
            <c:bubble3D val="0"/>
            <c:extLst>
              <c:ext xmlns:c16="http://schemas.microsoft.com/office/drawing/2014/chart" uri="{C3380CC4-5D6E-409C-BE32-E72D297353CC}">
                <c16:uniqueId val="{0000024B-E434-4B3A-9B41-F041727C58A8}"/>
              </c:ext>
            </c:extLst>
          </c:dPt>
          <c:dPt>
            <c:idx val="573"/>
            <c:bubble3D val="0"/>
            <c:extLst>
              <c:ext xmlns:c16="http://schemas.microsoft.com/office/drawing/2014/chart" uri="{C3380CC4-5D6E-409C-BE32-E72D297353CC}">
                <c16:uniqueId val="{0000024C-E434-4B3A-9B41-F041727C58A8}"/>
              </c:ext>
            </c:extLst>
          </c:dPt>
          <c:dPt>
            <c:idx val="574"/>
            <c:bubble3D val="0"/>
            <c:extLst>
              <c:ext xmlns:c16="http://schemas.microsoft.com/office/drawing/2014/chart" uri="{C3380CC4-5D6E-409C-BE32-E72D297353CC}">
                <c16:uniqueId val="{0000024D-E434-4B3A-9B41-F041727C58A8}"/>
              </c:ext>
            </c:extLst>
          </c:dPt>
          <c:dPt>
            <c:idx val="575"/>
            <c:bubble3D val="0"/>
            <c:extLst>
              <c:ext xmlns:c16="http://schemas.microsoft.com/office/drawing/2014/chart" uri="{C3380CC4-5D6E-409C-BE32-E72D297353CC}">
                <c16:uniqueId val="{0000024E-E434-4B3A-9B41-F041727C58A8}"/>
              </c:ext>
            </c:extLst>
          </c:dPt>
          <c:dPt>
            <c:idx val="576"/>
            <c:bubble3D val="0"/>
            <c:extLst>
              <c:ext xmlns:c16="http://schemas.microsoft.com/office/drawing/2014/chart" uri="{C3380CC4-5D6E-409C-BE32-E72D297353CC}">
                <c16:uniqueId val="{0000024F-E434-4B3A-9B41-F041727C58A8}"/>
              </c:ext>
            </c:extLst>
          </c:dPt>
          <c:dPt>
            <c:idx val="577"/>
            <c:bubble3D val="0"/>
            <c:extLst>
              <c:ext xmlns:c16="http://schemas.microsoft.com/office/drawing/2014/chart" uri="{C3380CC4-5D6E-409C-BE32-E72D297353CC}">
                <c16:uniqueId val="{00000250-E434-4B3A-9B41-F041727C58A8}"/>
              </c:ext>
            </c:extLst>
          </c:dPt>
          <c:dPt>
            <c:idx val="578"/>
            <c:bubble3D val="0"/>
            <c:extLst>
              <c:ext xmlns:c16="http://schemas.microsoft.com/office/drawing/2014/chart" uri="{C3380CC4-5D6E-409C-BE32-E72D297353CC}">
                <c16:uniqueId val="{00000251-E434-4B3A-9B41-F041727C58A8}"/>
              </c:ext>
            </c:extLst>
          </c:dPt>
          <c:dPt>
            <c:idx val="579"/>
            <c:bubble3D val="0"/>
            <c:extLst>
              <c:ext xmlns:c16="http://schemas.microsoft.com/office/drawing/2014/chart" uri="{C3380CC4-5D6E-409C-BE32-E72D297353CC}">
                <c16:uniqueId val="{00000252-E434-4B3A-9B41-F041727C58A8}"/>
              </c:ext>
            </c:extLst>
          </c:dPt>
          <c:dPt>
            <c:idx val="580"/>
            <c:bubble3D val="0"/>
            <c:extLst>
              <c:ext xmlns:c16="http://schemas.microsoft.com/office/drawing/2014/chart" uri="{C3380CC4-5D6E-409C-BE32-E72D297353CC}">
                <c16:uniqueId val="{00000253-E434-4B3A-9B41-F041727C58A8}"/>
              </c:ext>
            </c:extLst>
          </c:dPt>
          <c:dPt>
            <c:idx val="581"/>
            <c:bubble3D val="0"/>
            <c:extLst>
              <c:ext xmlns:c16="http://schemas.microsoft.com/office/drawing/2014/chart" uri="{C3380CC4-5D6E-409C-BE32-E72D297353CC}">
                <c16:uniqueId val="{00000254-E434-4B3A-9B41-F041727C58A8}"/>
              </c:ext>
            </c:extLst>
          </c:dPt>
          <c:dPt>
            <c:idx val="582"/>
            <c:bubble3D val="0"/>
            <c:extLst>
              <c:ext xmlns:c16="http://schemas.microsoft.com/office/drawing/2014/chart" uri="{C3380CC4-5D6E-409C-BE32-E72D297353CC}">
                <c16:uniqueId val="{00000255-E434-4B3A-9B41-F041727C58A8}"/>
              </c:ext>
            </c:extLst>
          </c:dPt>
          <c:dPt>
            <c:idx val="583"/>
            <c:bubble3D val="0"/>
            <c:extLst>
              <c:ext xmlns:c16="http://schemas.microsoft.com/office/drawing/2014/chart" uri="{C3380CC4-5D6E-409C-BE32-E72D297353CC}">
                <c16:uniqueId val="{00000256-E434-4B3A-9B41-F041727C58A8}"/>
              </c:ext>
            </c:extLst>
          </c:dPt>
          <c:dPt>
            <c:idx val="584"/>
            <c:bubble3D val="0"/>
            <c:extLst>
              <c:ext xmlns:c16="http://schemas.microsoft.com/office/drawing/2014/chart" uri="{C3380CC4-5D6E-409C-BE32-E72D297353CC}">
                <c16:uniqueId val="{00000257-E434-4B3A-9B41-F041727C58A8}"/>
              </c:ext>
            </c:extLst>
          </c:dPt>
          <c:dPt>
            <c:idx val="585"/>
            <c:bubble3D val="0"/>
            <c:extLst>
              <c:ext xmlns:c16="http://schemas.microsoft.com/office/drawing/2014/chart" uri="{C3380CC4-5D6E-409C-BE32-E72D297353CC}">
                <c16:uniqueId val="{00000258-E434-4B3A-9B41-F041727C58A8}"/>
              </c:ext>
            </c:extLst>
          </c:dPt>
          <c:dPt>
            <c:idx val="586"/>
            <c:bubble3D val="0"/>
            <c:extLst>
              <c:ext xmlns:c16="http://schemas.microsoft.com/office/drawing/2014/chart" uri="{C3380CC4-5D6E-409C-BE32-E72D297353CC}">
                <c16:uniqueId val="{00000259-E434-4B3A-9B41-F041727C58A8}"/>
              </c:ext>
            </c:extLst>
          </c:dPt>
          <c:dPt>
            <c:idx val="587"/>
            <c:bubble3D val="0"/>
            <c:extLst>
              <c:ext xmlns:c16="http://schemas.microsoft.com/office/drawing/2014/chart" uri="{C3380CC4-5D6E-409C-BE32-E72D297353CC}">
                <c16:uniqueId val="{0000025A-E434-4B3A-9B41-F041727C58A8}"/>
              </c:ext>
            </c:extLst>
          </c:dPt>
          <c:dPt>
            <c:idx val="588"/>
            <c:bubble3D val="0"/>
            <c:extLst>
              <c:ext xmlns:c16="http://schemas.microsoft.com/office/drawing/2014/chart" uri="{C3380CC4-5D6E-409C-BE32-E72D297353CC}">
                <c16:uniqueId val="{0000025B-E434-4B3A-9B41-F041727C58A8}"/>
              </c:ext>
            </c:extLst>
          </c:dPt>
          <c:dPt>
            <c:idx val="589"/>
            <c:bubble3D val="0"/>
            <c:extLst>
              <c:ext xmlns:c16="http://schemas.microsoft.com/office/drawing/2014/chart" uri="{C3380CC4-5D6E-409C-BE32-E72D297353CC}">
                <c16:uniqueId val="{0000025C-E434-4B3A-9B41-F041727C58A8}"/>
              </c:ext>
            </c:extLst>
          </c:dPt>
          <c:dPt>
            <c:idx val="590"/>
            <c:bubble3D val="0"/>
            <c:extLst>
              <c:ext xmlns:c16="http://schemas.microsoft.com/office/drawing/2014/chart" uri="{C3380CC4-5D6E-409C-BE32-E72D297353CC}">
                <c16:uniqueId val="{0000025D-E434-4B3A-9B41-F041727C58A8}"/>
              </c:ext>
            </c:extLst>
          </c:dPt>
          <c:dPt>
            <c:idx val="591"/>
            <c:bubble3D val="0"/>
            <c:extLst>
              <c:ext xmlns:c16="http://schemas.microsoft.com/office/drawing/2014/chart" uri="{C3380CC4-5D6E-409C-BE32-E72D297353CC}">
                <c16:uniqueId val="{0000025E-E434-4B3A-9B41-F041727C58A8}"/>
              </c:ext>
            </c:extLst>
          </c:dPt>
          <c:dPt>
            <c:idx val="592"/>
            <c:bubble3D val="0"/>
            <c:extLst>
              <c:ext xmlns:c16="http://schemas.microsoft.com/office/drawing/2014/chart" uri="{C3380CC4-5D6E-409C-BE32-E72D297353CC}">
                <c16:uniqueId val="{0000025F-E434-4B3A-9B41-F041727C58A8}"/>
              </c:ext>
            </c:extLst>
          </c:dPt>
          <c:dPt>
            <c:idx val="593"/>
            <c:bubble3D val="0"/>
            <c:extLst>
              <c:ext xmlns:c16="http://schemas.microsoft.com/office/drawing/2014/chart" uri="{C3380CC4-5D6E-409C-BE32-E72D297353CC}">
                <c16:uniqueId val="{00000260-E434-4B3A-9B41-F041727C58A8}"/>
              </c:ext>
            </c:extLst>
          </c:dPt>
          <c:dPt>
            <c:idx val="594"/>
            <c:bubble3D val="0"/>
            <c:extLst>
              <c:ext xmlns:c16="http://schemas.microsoft.com/office/drawing/2014/chart" uri="{C3380CC4-5D6E-409C-BE32-E72D297353CC}">
                <c16:uniqueId val="{00000261-E434-4B3A-9B41-F041727C58A8}"/>
              </c:ext>
            </c:extLst>
          </c:dPt>
          <c:dPt>
            <c:idx val="595"/>
            <c:bubble3D val="0"/>
            <c:extLst>
              <c:ext xmlns:c16="http://schemas.microsoft.com/office/drawing/2014/chart" uri="{C3380CC4-5D6E-409C-BE32-E72D297353CC}">
                <c16:uniqueId val="{00000262-E434-4B3A-9B41-F041727C58A8}"/>
              </c:ext>
            </c:extLst>
          </c:dPt>
          <c:dPt>
            <c:idx val="596"/>
            <c:bubble3D val="0"/>
            <c:extLst>
              <c:ext xmlns:c16="http://schemas.microsoft.com/office/drawing/2014/chart" uri="{C3380CC4-5D6E-409C-BE32-E72D297353CC}">
                <c16:uniqueId val="{00000263-E434-4B3A-9B41-F041727C58A8}"/>
              </c:ext>
            </c:extLst>
          </c:dPt>
          <c:dPt>
            <c:idx val="597"/>
            <c:bubble3D val="0"/>
            <c:extLst>
              <c:ext xmlns:c16="http://schemas.microsoft.com/office/drawing/2014/chart" uri="{C3380CC4-5D6E-409C-BE32-E72D297353CC}">
                <c16:uniqueId val="{00000264-E434-4B3A-9B41-F041727C58A8}"/>
              </c:ext>
            </c:extLst>
          </c:dPt>
          <c:dPt>
            <c:idx val="598"/>
            <c:bubble3D val="0"/>
            <c:extLst>
              <c:ext xmlns:c16="http://schemas.microsoft.com/office/drawing/2014/chart" uri="{C3380CC4-5D6E-409C-BE32-E72D297353CC}">
                <c16:uniqueId val="{00000265-E434-4B3A-9B41-F041727C58A8}"/>
              </c:ext>
            </c:extLst>
          </c:dPt>
          <c:dPt>
            <c:idx val="599"/>
            <c:bubble3D val="0"/>
            <c:extLst>
              <c:ext xmlns:c16="http://schemas.microsoft.com/office/drawing/2014/chart" uri="{C3380CC4-5D6E-409C-BE32-E72D297353CC}">
                <c16:uniqueId val="{00000266-E434-4B3A-9B41-F041727C58A8}"/>
              </c:ext>
            </c:extLst>
          </c:dPt>
          <c:dPt>
            <c:idx val="600"/>
            <c:bubble3D val="0"/>
            <c:extLst>
              <c:ext xmlns:c16="http://schemas.microsoft.com/office/drawing/2014/chart" uri="{C3380CC4-5D6E-409C-BE32-E72D297353CC}">
                <c16:uniqueId val="{00000267-E434-4B3A-9B41-F041727C58A8}"/>
              </c:ext>
            </c:extLst>
          </c:dPt>
          <c:dPt>
            <c:idx val="601"/>
            <c:bubble3D val="0"/>
            <c:extLst>
              <c:ext xmlns:c16="http://schemas.microsoft.com/office/drawing/2014/chart" uri="{C3380CC4-5D6E-409C-BE32-E72D297353CC}">
                <c16:uniqueId val="{00000268-E434-4B3A-9B41-F041727C58A8}"/>
              </c:ext>
            </c:extLst>
          </c:dPt>
          <c:dPt>
            <c:idx val="602"/>
            <c:bubble3D val="0"/>
            <c:extLst>
              <c:ext xmlns:c16="http://schemas.microsoft.com/office/drawing/2014/chart" uri="{C3380CC4-5D6E-409C-BE32-E72D297353CC}">
                <c16:uniqueId val="{00000269-E434-4B3A-9B41-F041727C58A8}"/>
              </c:ext>
            </c:extLst>
          </c:dPt>
          <c:dPt>
            <c:idx val="603"/>
            <c:bubble3D val="0"/>
            <c:extLst>
              <c:ext xmlns:c16="http://schemas.microsoft.com/office/drawing/2014/chart" uri="{C3380CC4-5D6E-409C-BE32-E72D297353CC}">
                <c16:uniqueId val="{0000026A-E434-4B3A-9B41-F041727C58A8}"/>
              </c:ext>
            </c:extLst>
          </c:dPt>
          <c:dPt>
            <c:idx val="604"/>
            <c:bubble3D val="0"/>
            <c:extLst>
              <c:ext xmlns:c16="http://schemas.microsoft.com/office/drawing/2014/chart" uri="{C3380CC4-5D6E-409C-BE32-E72D297353CC}">
                <c16:uniqueId val="{0000026B-E434-4B3A-9B41-F041727C58A8}"/>
              </c:ext>
            </c:extLst>
          </c:dPt>
          <c:dPt>
            <c:idx val="605"/>
            <c:bubble3D val="0"/>
            <c:extLst>
              <c:ext xmlns:c16="http://schemas.microsoft.com/office/drawing/2014/chart" uri="{C3380CC4-5D6E-409C-BE32-E72D297353CC}">
                <c16:uniqueId val="{0000026C-E434-4B3A-9B41-F041727C58A8}"/>
              </c:ext>
            </c:extLst>
          </c:dPt>
          <c:dPt>
            <c:idx val="606"/>
            <c:bubble3D val="0"/>
            <c:extLst>
              <c:ext xmlns:c16="http://schemas.microsoft.com/office/drawing/2014/chart" uri="{C3380CC4-5D6E-409C-BE32-E72D297353CC}">
                <c16:uniqueId val="{0000026D-E434-4B3A-9B41-F041727C58A8}"/>
              </c:ext>
            </c:extLst>
          </c:dPt>
          <c:dPt>
            <c:idx val="607"/>
            <c:bubble3D val="0"/>
            <c:extLst>
              <c:ext xmlns:c16="http://schemas.microsoft.com/office/drawing/2014/chart" uri="{C3380CC4-5D6E-409C-BE32-E72D297353CC}">
                <c16:uniqueId val="{0000026E-E434-4B3A-9B41-F041727C58A8}"/>
              </c:ext>
            </c:extLst>
          </c:dPt>
          <c:dPt>
            <c:idx val="608"/>
            <c:bubble3D val="0"/>
            <c:extLst>
              <c:ext xmlns:c16="http://schemas.microsoft.com/office/drawing/2014/chart" uri="{C3380CC4-5D6E-409C-BE32-E72D297353CC}">
                <c16:uniqueId val="{0000026F-E434-4B3A-9B41-F041727C58A8}"/>
              </c:ext>
            </c:extLst>
          </c:dPt>
          <c:dPt>
            <c:idx val="609"/>
            <c:bubble3D val="0"/>
            <c:extLst>
              <c:ext xmlns:c16="http://schemas.microsoft.com/office/drawing/2014/chart" uri="{C3380CC4-5D6E-409C-BE32-E72D297353CC}">
                <c16:uniqueId val="{00000270-E434-4B3A-9B41-F041727C58A8}"/>
              </c:ext>
            </c:extLst>
          </c:dPt>
          <c:dPt>
            <c:idx val="610"/>
            <c:bubble3D val="0"/>
            <c:extLst>
              <c:ext xmlns:c16="http://schemas.microsoft.com/office/drawing/2014/chart" uri="{C3380CC4-5D6E-409C-BE32-E72D297353CC}">
                <c16:uniqueId val="{00000271-E434-4B3A-9B41-F041727C58A8}"/>
              </c:ext>
            </c:extLst>
          </c:dPt>
          <c:dPt>
            <c:idx val="611"/>
            <c:bubble3D val="0"/>
            <c:extLst>
              <c:ext xmlns:c16="http://schemas.microsoft.com/office/drawing/2014/chart" uri="{C3380CC4-5D6E-409C-BE32-E72D297353CC}">
                <c16:uniqueId val="{00000272-E434-4B3A-9B41-F041727C58A8}"/>
              </c:ext>
            </c:extLst>
          </c:dPt>
          <c:dPt>
            <c:idx val="612"/>
            <c:bubble3D val="0"/>
            <c:extLst>
              <c:ext xmlns:c16="http://schemas.microsoft.com/office/drawing/2014/chart" uri="{C3380CC4-5D6E-409C-BE32-E72D297353CC}">
                <c16:uniqueId val="{00000273-E434-4B3A-9B41-F041727C58A8}"/>
              </c:ext>
            </c:extLst>
          </c:dPt>
          <c:dPt>
            <c:idx val="613"/>
            <c:bubble3D val="0"/>
            <c:extLst>
              <c:ext xmlns:c16="http://schemas.microsoft.com/office/drawing/2014/chart" uri="{C3380CC4-5D6E-409C-BE32-E72D297353CC}">
                <c16:uniqueId val="{00000274-E434-4B3A-9B41-F041727C58A8}"/>
              </c:ext>
            </c:extLst>
          </c:dPt>
          <c:dPt>
            <c:idx val="614"/>
            <c:bubble3D val="0"/>
            <c:extLst>
              <c:ext xmlns:c16="http://schemas.microsoft.com/office/drawing/2014/chart" uri="{C3380CC4-5D6E-409C-BE32-E72D297353CC}">
                <c16:uniqueId val="{00000275-E434-4B3A-9B41-F041727C58A8}"/>
              </c:ext>
            </c:extLst>
          </c:dPt>
          <c:dPt>
            <c:idx val="615"/>
            <c:bubble3D val="0"/>
            <c:extLst>
              <c:ext xmlns:c16="http://schemas.microsoft.com/office/drawing/2014/chart" uri="{C3380CC4-5D6E-409C-BE32-E72D297353CC}">
                <c16:uniqueId val="{00000276-E434-4B3A-9B41-F041727C58A8}"/>
              </c:ext>
            </c:extLst>
          </c:dPt>
          <c:dPt>
            <c:idx val="616"/>
            <c:bubble3D val="0"/>
            <c:extLst>
              <c:ext xmlns:c16="http://schemas.microsoft.com/office/drawing/2014/chart" uri="{C3380CC4-5D6E-409C-BE32-E72D297353CC}">
                <c16:uniqueId val="{00000277-E434-4B3A-9B41-F041727C58A8}"/>
              </c:ext>
            </c:extLst>
          </c:dPt>
          <c:dPt>
            <c:idx val="617"/>
            <c:bubble3D val="0"/>
            <c:extLst>
              <c:ext xmlns:c16="http://schemas.microsoft.com/office/drawing/2014/chart" uri="{C3380CC4-5D6E-409C-BE32-E72D297353CC}">
                <c16:uniqueId val="{00000278-E434-4B3A-9B41-F041727C58A8}"/>
              </c:ext>
            </c:extLst>
          </c:dPt>
          <c:dPt>
            <c:idx val="618"/>
            <c:bubble3D val="0"/>
            <c:extLst>
              <c:ext xmlns:c16="http://schemas.microsoft.com/office/drawing/2014/chart" uri="{C3380CC4-5D6E-409C-BE32-E72D297353CC}">
                <c16:uniqueId val="{00000279-E434-4B3A-9B41-F041727C58A8}"/>
              </c:ext>
            </c:extLst>
          </c:dPt>
          <c:dPt>
            <c:idx val="619"/>
            <c:bubble3D val="0"/>
            <c:extLst>
              <c:ext xmlns:c16="http://schemas.microsoft.com/office/drawing/2014/chart" uri="{C3380CC4-5D6E-409C-BE32-E72D297353CC}">
                <c16:uniqueId val="{0000027A-E434-4B3A-9B41-F041727C58A8}"/>
              </c:ext>
            </c:extLst>
          </c:dPt>
          <c:dPt>
            <c:idx val="620"/>
            <c:bubble3D val="0"/>
            <c:extLst>
              <c:ext xmlns:c16="http://schemas.microsoft.com/office/drawing/2014/chart" uri="{C3380CC4-5D6E-409C-BE32-E72D297353CC}">
                <c16:uniqueId val="{0000027B-E434-4B3A-9B41-F041727C58A8}"/>
              </c:ext>
            </c:extLst>
          </c:dPt>
          <c:dPt>
            <c:idx val="621"/>
            <c:bubble3D val="0"/>
            <c:extLst>
              <c:ext xmlns:c16="http://schemas.microsoft.com/office/drawing/2014/chart" uri="{C3380CC4-5D6E-409C-BE32-E72D297353CC}">
                <c16:uniqueId val="{0000027C-E434-4B3A-9B41-F041727C58A8}"/>
              </c:ext>
            </c:extLst>
          </c:dPt>
          <c:dPt>
            <c:idx val="622"/>
            <c:bubble3D val="0"/>
            <c:extLst>
              <c:ext xmlns:c16="http://schemas.microsoft.com/office/drawing/2014/chart" uri="{C3380CC4-5D6E-409C-BE32-E72D297353CC}">
                <c16:uniqueId val="{0000027D-E434-4B3A-9B41-F041727C58A8}"/>
              </c:ext>
            </c:extLst>
          </c:dPt>
          <c:dPt>
            <c:idx val="623"/>
            <c:bubble3D val="0"/>
            <c:extLst>
              <c:ext xmlns:c16="http://schemas.microsoft.com/office/drawing/2014/chart" uri="{C3380CC4-5D6E-409C-BE32-E72D297353CC}">
                <c16:uniqueId val="{0000027E-E434-4B3A-9B41-F041727C58A8}"/>
              </c:ext>
            </c:extLst>
          </c:dPt>
          <c:dPt>
            <c:idx val="624"/>
            <c:bubble3D val="0"/>
            <c:extLst>
              <c:ext xmlns:c16="http://schemas.microsoft.com/office/drawing/2014/chart" uri="{C3380CC4-5D6E-409C-BE32-E72D297353CC}">
                <c16:uniqueId val="{0000027F-E434-4B3A-9B41-F041727C58A8}"/>
              </c:ext>
            </c:extLst>
          </c:dPt>
          <c:dPt>
            <c:idx val="625"/>
            <c:bubble3D val="0"/>
            <c:extLst>
              <c:ext xmlns:c16="http://schemas.microsoft.com/office/drawing/2014/chart" uri="{C3380CC4-5D6E-409C-BE32-E72D297353CC}">
                <c16:uniqueId val="{00000280-E434-4B3A-9B41-F041727C58A8}"/>
              </c:ext>
            </c:extLst>
          </c:dPt>
          <c:dPt>
            <c:idx val="626"/>
            <c:bubble3D val="0"/>
            <c:extLst>
              <c:ext xmlns:c16="http://schemas.microsoft.com/office/drawing/2014/chart" uri="{C3380CC4-5D6E-409C-BE32-E72D297353CC}">
                <c16:uniqueId val="{00000281-E434-4B3A-9B41-F041727C58A8}"/>
              </c:ext>
            </c:extLst>
          </c:dPt>
          <c:dPt>
            <c:idx val="627"/>
            <c:bubble3D val="0"/>
            <c:extLst>
              <c:ext xmlns:c16="http://schemas.microsoft.com/office/drawing/2014/chart" uri="{C3380CC4-5D6E-409C-BE32-E72D297353CC}">
                <c16:uniqueId val="{00000282-E434-4B3A-9B41-F041727C58A8}"/>
              </c:ext>
            </c:extLst>
          </c:dPt>
          <c:dPt>
            <c:idx val="628"/>
            <c:bubble3D val="0"/>
            <c:extLst>
              <c:ext xmlns:c16="http://schemas.microsoft.com/office/drawing/2014/chart" uri="{C3380CC4-5D6E-409C-BE32-E72D297353CC}">
                <c16:uniqueId val="{00000283-E434-4B3A-9B41-F041727C58A8}"/>
              </c:ext>
            </c:extLst>
          </c:dPt>
          <c:dPt>
            <c:idx val="629"/>
            <c:bubble3D val="0"/>
            <c:extLst>
              <c:ext xmlns:c16="http://schemas.microsoft.com/office/drawing/2014/chart" uri="{C3380CC4-5D6E-409C-BE32-E72D297353CC}">
                <c16:uniqueId val="{00000284-E434-4B3A-9B41-F041727C58A8}"/>
              </c:ext>
            </c:extLst>
          </c:dPt>
          <c:dPt>
            <c:idx val="630"/>
            <c:bubble3D val="0"/>
            <c:extLst>
              <c:ext xmlns:c16="http://schemas.microsoft.com/office/drawing/2014/chart" uri="{C3380CC4-5D6E-409C-BE32-E72D297353CC}">
                <c16:uniqueId val="{00000285-E434-4B3A-9B41-F041727C58A8}"/>
              </c:ext>
            </c:extLst>
          </c:dPt>
          <c:dPt>
            <c:idx val="631"/>
            <c:bubble3D val="0"/>
            <c:extLst>
              <c:ext xmlns:c16="http://schemas.microsoft.com/office/drawing/2014/chart" uri="{C3380CC4-5D6E-409C-BE32-E72D297353CC}">
                <c16:uniqueId val="{00000286-E434-4B3A-9B41-F041727C58A8}"/>
              </c:ext>
            </c:extLst>
          </c:dPt>
          <c:dPt>
            <c:idx val="632"/>
            <c:bubble3D val="0"/>
            <c:extLst>
              <c:ext xmlns:c16="http://schemas.microsoft.com/office/drawing/2014/chart" uri="{C3380CC4-5D6E-409C-BE32-E72D297353CC}">
                <c16:uniqueId val="{00000287-E434-4B3A-9B41-F041727C58A8}"/>
              </c:ext>
            </c:extLst>
          </c:dPt>
          <c:dPt>
            <c:idx val="633"/>
            <c:bubble3D val="0"/>
            <c:extLst>
              <c:ext xmlns:c16="http://schemas.microsoft.com/office/drawing/2014/chart" uri="{C3380CC4-5D6E-409C-BE32-E72D297353CC}">
                <c16:uniqueId val="{00000288-E434-4B3A-9B41-F041727C58A8}"/>
              </c:ext>
            </c:extLst>
          </c:dPt>
          <c:dPt>
            <c:idx val="634"/>
            <c:bubble3D val="0"/>
            <c:extLst>
              <c:ext xmlns:c16="http://schemas.microsoft.com/office/drawing/2014/chart" uri="{C3380CC4-5D6E-409C-BE32-E72D297353CC}">
                <c16:uniqueId val="{00000289-E434-4B3A-9B41-F041727C58A8}"/>
              </c:ext>
            </c:extLst>
          </c:dPt>
          <c:dPt>
            <c:idx val="635"/>
            <c:bubble3D val="0"/>
            <c:extLst>
              <c:ext xmlns:c16="http://schemas.microsoft.com/office/drawing/2014/chart" uri="{C3380CC4-5D6E-409C-BE32-E72D297353CC}">
                <c16:uniqueId val="{0000028A-E434-4B3A-9B41-F041727C58A8}"/>
              </c:ext>
            </c:extLst>
          </c:dPt>
          <c:dPt>
            <c:idx val="636"/>
            <c:bubble3D val="0"/>
            <c:extLst>
              <c:ext xmlns:c16="http://schemas.microsoft.com/office/drawing/2014/chart" uri="{C3380CC4-5D6E-409C-BE32-E72D297353CC}">
                <c16:uniqueId val="{0000028B-E434-4B3A-9B41-F041727C58A8}"/>
              </c:ext>
            </c:extLst>
          </c:dPt>
          <c:dPt>
            <c:idx val="637"/>
            <c:bubble3D val="0"/>
            <c:extLst>
              <c:ext xmlns:c16="http://schemas.microsoft.com/office/drawing/2014/chart" uri="{C3380CC4-5D6E-409C-BE32-E72D297353CC}">
                <c16:uniqueId val="{0000028C-E434-4B3A-9B41-F041727C58A8}"/>
              </c:ext>
            </c:extLst>
          </c:dPt>
          <c:dPt>
            <c:idx val="638"/>
            <c:bubble3D val="0"/>
            <c:extLst>
              <c:ext xmlns:c16="http://schemas.microsoft.com/office/drawing/2014/chart" uri="{C3380CC4-5D6E-409C-BE32-E72D297353CC}">
                <c16:uniqueId val="{0000028D-E434-4B3A-9B41-F041727C58A8}"/>
              </c:ext>
            </c:extLst>
          </c:dPt>
          <c:dPt>
            <c:idx val="639"/>
            <c:bubble3D val="0"/>
            <c:extLst>
              <c:ext xmlns:c16="http://schemas.microsoft.com/office/drawing/2014/chart" uri="{C3380CC4-5D6E-409C-BE32-E72D297353CC}">
                <c16:uniqueId val="{0000028E-E434-4B3A-9B41-F041727C58A8}"/>
              </c:ext>
            </c:extLst>
          </c:dPt>
          <c:dPt>
            <c:idx val="640"/>
            <c:bubble3D val="0"/>
            <c:extLst>
              <c:ext xmlns:c16="http://schemas.microsoft.com/office/drawing/2014/chart" uri="{C3380CC4-5D6E-409C-BE32-E72D297353CC}">
                <c16:uniqueId val="{0000028F-E434-4B3A-9B41-F041727C58A8}"/>
              </c:ext>
            </c:extLst>
          </c:dPt>
          <c:dPt>
            <c:idx val="641"/>
            <c:bubble3D val="0"/>
            <c:extLst>
              <c:ext xmlns:c16="http://schemas.microsoft.com/office/drawing/2014/chart" uri="{C3380CC4-5D6E-409C-BE32-E72D297353CC}">
                <c16:uniqueId val="{00000290-E434-4B3A-9B41-F041727C58A8}"/>
              </c:ext>
            </c:extLst>
          </c:dPt>
          <c:dPt>
            <c:idx val="642"/>
            <c:bubble3D val="0"/>
            <c:extLst>
              <c:ext xmlns:c16="http://schemas.microsoft.com/office/drawing/2014/chart" uri="{C3380CC4-5D6E-409C-BE32-E72D297353CC}">
                <c16:uniqueId val="{00000291-E434-4B3A-9B41-F041727C58A8}"/>
              </c:ext>
            </c:extLst>
          </c:dPt>
          <c:dPt>
            <c:idx val="643"/>
            <c:bubble3D val="0"/>
            <c:extLst>
              <c:ext xmlns:c16="http://schemas.microsoft.com/office/drawing/2014/chart" uri="{C3380CC4-5D6E-409C-BE32-E72D297353CC}">
                <c16:uniqueId val="{00000292-E434-4B3A-9B41-F041727C58A8}"/>
              </c:ext>
            </c:extLst>
          </c:dPt>
          <c:dPt>
            <c:idx val="644"/>
            <c:bubble3D val="0"/>
            <c:extLst>
              <c:ext xmlns:c16="http://schemas.microsoft.com/office/drawing/2014/chart" uri="{C3380CC4-5D6E-409C-BE32-E72D297353CC}">
                <c16:uniqueId val="{00000293-E434-4B3A-9B41-F041727C58A8}"/>
              </c:ext>
            </c:extLst>
          </c:dPt>
          <c:dPt>
            <c:idx val="645"/>
            <c:bubble3D val="0"/>
            <c:extLst>
              <c:ext xmlns:c16="http://schemas.microsoft.com/office/drawing/2014/chart" uri="{C3380CC4-5D6E-409C-BE32-E72D297353CC}">
                <c16:uniqueId val="{00000294-E434-4B3A-9B41-F041727C58A8}"/>
              </c:ext>
            </c:extLst>
          </c:dPt>
          <c:dPt>
            <c:idx val="646"/>
            <c:bubble3D val="0"/>
            <c:extLst>
              <c:ext xmlns:c16="http://schemas.microsoft.com/office/drawing/2014/chart" uri="{C3380CC4-5D6E-409C-BE32-E72D297353CC}">
                <c16:uniqueId val="{00000295-E434-4B3A-9B41-F041727C58A8}"/>
              </c:ext>
            </c:extLst>
          </c:dPt>
          <c:dPt>
            <c:idx val="647"/>
            <c:bubble3D val="0"/>
            <c:extLst>
              <c:ext xmlns:c16="http://schemas.microsoft.com/office/drawing/2014/chart" uri="{C3380CC4-5D6E-409C-BE32-E72D297353CC}">
                <c16:uniqueId val="{00000296-E434-4B3A-9B41-F041727C58A8}"/>
              </c:ext>
            </c:extLst>
          </c:dPt>
          <c:dPt>
            <c:idx val="648"/>
            <c:bubble3D val="0"/>
            <c:extLst>
              <c:ext xmlns:c16="http://schemas.microsoft.com/office/drawing/2014/chart" uri="{C3380CC4-5D6E-409C-BE32-E72D297353CC}">
                <c16:uniqueId val="{00000297-E434-4B3A-9B41-F041727C58A8}"/>
              </c:ext>
            </c:extLst>
          </c:dPt>
          <c:dPt>
            <c:idx val="649"/>
            <c:bubble3D val="0"/>
            <c:extLst>
              <c:ext xmlns:c16="http://schemas.microsoft.com/office/drawing/2014/chart" uri="{C3380CC4-5D6E-409C-BE32-E72D297353CC}">
                <c16:uniqueId val="{00000298-E434-4B3A-9B41-F041727C58A8}"/>
              </c:ext>
            </c:extLst>
          </c:dPt>
          <c:dPt>
            <c:idx val="650"/>
            <c:bubble3D val="0"/>
            <c:extLst>
              <c:ext xmlns:c16="http://schemas.microsoft.com/office/drawing/2014/chart" uri="{C3380CC4-5D6E-409C-BE32-E72D297353CC}">
                <c16:uniqueId val="{00000299-E434-4B3A-9B41-F041727C58A8}"/>
              </c:ext>
            </c:extLst>
          </c:dPt>
          <c:dPt>
            <c:idx val="651"/>
            <c:bubble3D val="0"/>
            <c:extLst>
              <c:ext xmlns:c16="http://schemas.microsoft.com/office/drawing/2014/chart" uri="{C3380CC4-5D6E-409C-BE32-E72D297353CC}">
                <c16:uniqueId val="{0000029A-E434-4B3A-9B41-F041727C58A8}"/>
              </c:ext>
            </c:extLst>
          </c:dPt>
          <c:dPt>
            <c:idx val="652"/>
            <c:bubble3D val="0"/>
            <c:extLst>
              <c:ext xmlns:c16="http://schemas.microsoft.com/office/drawing/2014/chart" uri="{C3380CC4-5D6E-409C-BE32-E72D297353CC}">
                <c16:uniqueId val="{0000029B-E434-4B3A-9B41-F041727C58A8}"/>
              </c:ext>
            </c:extLst>
          </c:dPt>
          <c:dPt>
            <c:idx val="653"/>
            <c:bubble3D val="0"/>
            <c:extLst>
              <c:ext xmlns:c16="http://schemas.microsoft.com/office/drawing/2014/chart" uri="{C3380CC4-5D6E-409C-BE32-E72D297353CC}">
                <c16:uniqueId val="{0000029C-E434-4B3A-9B41-F041727C58A8}"/>
              </c:ext>
            </c:extLst>
          </c:dPt>
          <c:dPt>
            <c:idx val="654"/>
            <c:bubble3D val="0"/>
            <c:extLst>
              <c:ext xmlns:c16="http://schemas.microsoft.com/office/drawing/2014/chart" uri="{C3380CC4-5D6E-409C-BE32-E72D297353CC}">
                <c16:uniqueId val="{0000029D-E434-4B3A-9B41-F041727C58A8}"/>
              </c:ext>
            </c:extLst>
          </c:dPt>
          <c:dPt>
            <c:idx val="655"/>
            <c:bubble3D val="0"/>
            <c:extLst>
              <c:ext xmlns:c16="http://schemas.microsoft.com/office/drawing/2014/chart" uri="{C3380CC4-5D6E-409C-BE32-E72D297353CC}">
                <c16:uniqueId val="{0000029E-E434-4B3A-9B41-F041727C58A8}"/>
              </c:ext>
            </c:extLst>
          </c:dPt>
          <c:dPt>
            <c:idx val="656"/>
            <c:bubble3D val="0"/>
            <c:extLst>
              <c:ext xmlns:c16="http://schemas.microsoft.com/office/drawing/2014/chart" uri="{C3380CC4-5D6E-409C-BE32-E72D297353CC}">
                <c16:uniqueId val="{0000029F-E434-4B3A-9B41-F041727C58A8}"/>
              </c:ext>
            </c:extLst>
          </c:dPt>
          <c:dPt>
            <c:idx val="657"/>
            <c:bubble3D val="0"/>
            <c:extLst>
              <c:ext xmlns:c16="http://schemas.microsoft.com/office/drawing/2014/chart" uri="{C3380CC4-5D6E-409C-BE32-E72D297353CC}">
                <c16:uniqueId val="{000002A0-E434-4B3A-9B41-F041727C58A8}"/>
              </c:ext>
            </c:extLst>
          </c:dPt>
          <c:dPt>
            <c:idx val="658"/>
            <c:bubble3D val="0"/>
            <c:extLst>
              <c:ext xmlns:c16="http://schemas.microsoft.com/office/drawing/2014/chart" uri="{C3380CC4-5D6E-409C-BE32-E72D297353CC}">
                <c16:uniqueId val="{000002A1-E434-4B3A-9B41-F041727C58A8}"/>
              </c:ext>
            </c:extLst>
          </c:dPt>
          <c:dPt>
            <c:idx val="659"/>
            <c:bubble3D val="0"/>
            <c:extLst>
              <c:ext xmlns:c16="http://schemas.microsoft.com/office/drawing/2014/chart" uri="{C3380CC4-5D6E-409C-BE32-E72D297353CC}">
                <c16:uniqueId val="{000002A2-E434-4B3A-9B41-F041727C58A8}"/>
              </c:ext>
            </c:extLst>
          </c:dPt>
          <c:dPt>
            <c:idx val="660"/>
            <c:bubble3D val="0"/>
            <c:extLst>
              <c:ext xmlns:c16="http://schemas.microsoft.com/office/drawing/2014/chart" uri="{C3380CC4-5D6E-409C-BE32-E72D297353CC}">
                <c16:uniqueId val="{000002A3-E434-4B3A-9B41-F041727C58A8}"/>
              </c:ext>
            </c:extLst>
          </c:dPt>
          <c:dPt>
            <c:idx val="661"/>
            <c:bubble3D val="0"/>
            <c:extLst>
              <c:ext xmlns:c16="http://schemas.microsoft.com/office/drawing/2014/chart" uri="{C3380CC4-5D6E-409C-BE32-E72D297353CC}">
                <c16:uniqueId val="{000002A4-E434-4B3A-9B41-F041727C58A8}"/>
              </c:ext>
            </c:extLst>
          </c:dPt>
          <c:dPt>
            <c:idx val="662"/>
            <c:bubble3D val="0"/>
            <c:extLst>
              <c:ext xmlns:c16="http://schemas.microsoft.com/office/drawing/2014/chart" uri="{C3380CC4-5D6E-409C-BE32-E72D297353CC}">
                <c16:uniqueId val="{000002A5-E434-4B3A-9B41-F041727C58A8}"/>
              </c:ext>
            </c:extLst>
          </c:dPt>
          <c:dPt>
            <c:idx val="663"/>
            <c:bubble3D val="0"/>
            <c:extLst>
              <c:ext xmlns:c16="http://schemas.microsoft.com/office/drawing/2014/chart" uri="{C3380CC4-5D6E-409C-BE32-E72D297353CC}">
                <c16:uniqueId val="{000002A6-E434-4B3A-9B41-F041727C58A8}"/>
              </c:ext>
            </c:extLst>
          </c:dPt>
          <c:dPt>
            <c:idx val="664"/>
            <c:bubble3D val="0"/>
            <c:extLst>
              <c:ext xmlns:c16="http://schemas.microsoft.com/office/drawing/2014/chart" uri="{C3380CC4-5D6E-409C-BE32-E72D297353CC}">
                <c16:uniqueId val="{000002A7-E434-4B3A-9B41-F041727C58A8}"/>
              </c:ext>
            </c:extLst>
          </c:dPt>
          <c:dPt>
            <c:idx val="665"/>
            <c:bubble3D val="0"/>
            <c:extLst>
              <c:ext xmlns:c16="http://schemas.microsoft.com/office/drawing/2014/chart" uri="{C3380CC4-5D6E-409C-BE32-E72D297353CC}">
                <c16:uniqueId val="{000002A8-E434-4B3A-9B41-F041727C58A8}"/>
              </c:ext>
            </c:extLst>
          </c:dPt>
          <c:dPt>
            <c:idx val="666"/>
            <c:bubble3D val="0"/>
            <c:extLst>
              <c:ext xmlns:c16="http://schemas.microsoft.com/office/drawing/2014/chart" uri="{C3380CC4-5D6E-409C-BE32-E72D297353CC}">
                <c16:uniqueId val="{000002A9-E434-4B3A-9B41-F041727C58A8}"/>
              </c:ext>
            </c:extLst>
          </c:dPt>
          <c:dPt>
            <c:idx val="667"/>
            <c:bubble3D val="0"/>
            <c:extLst>
              <c:ext xmlns:c16="http://schemas.microsoft.com/office/drawing/2014/chart" uri="{C3380CC4-5D6E-409C-BE32-E72D297353CC}">
                <c16:uniqueId val="{000002AA-E434-4B3A-9B41-F041727C58A8}"/>
              </c:ext>
            </c:extLst>
          </c:dPt>
          <c:dPt>
            <c:idx val="668"/>
            <c:bubble3D val="0"/>
            <c:extLst>
              <c:ext xmlns:c16="http://schemas.microsoft.com/office/drawing/2014/chart" uri="{C3380CC4-5D6E-409C-BE32-E72D297353CC}">
                <c16:uniqueId val="{000002AB-E434-4B3A-9B41-F041727C58A8}"/>
              </c:ext>
            </c:extLst>
          </c:dPt>
          <c:dPt>
            <c:idx val="669"/>
            <c:bubble3D val="0"/>
            <c:extLst>
              <c:ext xmlns:c16="http://schemas.microsoft.com/office/drawing/2014/chart" uri="{C3380CC4-5D6E-409C-BE32-E72D297353CC}">
                <c16:uniqueId val="{000002AC-E434-4B3A-9B41-F041727C58A8}"/>
              </c:ext>
            </c:extLst>
          </c:dPt>
          <c:dPt>
            <c:idx val="670"/>
            <c:bubble3D val="0"/>
            <c:extLst>
              <c:ext xmlns:c16="http://schemas.microsoft.com/office/drawing/2014/chart" uri="{C3380CC4-5D6E-409C-BE32-E72D297353CC}">
                <c16:uniqueId val="{000002AD-E434-4B3A-9B41-F041727C58A8}"/>
              </c:ext>
            </c:extLst>
          </c:dPt>
          <c:dPt>
            <c:idx val="671"/>
            <c:bubble3D val="0"/>
            <c:extLst>
              <c:ext xmlns:c16="http://schemas.microsoft.com/office/drawing/2014/chart" uri="{C3380CC4-5D6E-409C-BE32-E72D297353CC}">
                <c16:uniqueId val="{000002AE-E434-4B3A-9B41-F041727C58A8}"/>
              </c:ext>
            </c:extLst>
          </c:dPt>
          <c:dPt>
            <c:idx val="672"/>
            <c:bubble3D val="0"/>
            <c:extLst>
              <c:ext xmlns:c16="http://schemas.microsoft.com/office/drawing/2014/chart" uri="{C3380CC4-5D6E-409C-BE32-E72D297353CC}">
                <c16:uniqueId val="{000002AF-E434-4B3A-9B41-F041727C58A8}"/>
              </c:ext>
            </c:extLst>
          </c:dPt>
          <c:dPt>
            <c:idx val="673"/>
            <c:bubble3D val="0"/>
            <c:extLst>
              <c:ext xmlns:c16="http://schemas.microsoft.com/office/drawing/2014/chart" uri="{C3380CC4-5D6E-409C-BE32-E72D297353CC}">
                <c16:uniqueId val="{000002B0-E434-4B3A-9B41-F041727C58A8}"/>
              </c:ext>
            </c:extLst>
          </c:dPt>
          <c:dPt>
            <c:idx val="674"/>
            <c:bubble3D val="0"/>
            <c:extLst>
              <c:ext xmlns:c16="http://schemas.microsoft.com/office/drawing/2014/chart" uri="{C3380CC4-5D6E-409C-BE32-E72D297353CC}">
                <c16:uniqueId val="{000002B1-E434-4B3A-9B41-F041727C58A8}"/>
              </c:ext>
            </c:extLst>
          </c:dPt>
          <c:dPt>
            <c:idx val="675"/>
            <c:bubble3D val="0"/>
            <c:extLst>
              <c:ext xmlns:c16="http://schemas.microsoft.com/office/drawing/2014/chart" uri="{C3380CC4-5D6E-409C-BE32-E72D297353CC}">
                <c16:uniqueId val="{000002B2-E434-4B3A-9B41-F041727C58A8}"/>
              </c:ext>
            </c:extLst>
          </c:dPt>
          <c:dPt>
            <c:idx val="676"/>
            <c:bubble3D val="0"/>
            <c:extLst>
              <c:ext xmlns:c16="http://schemas.microsoft.com/office/drawing/2014/chart" uri="{C3380CC4-5D6E-409C-BE32-E72D297353CC}">
                <c16:uniqueId val="{000002B3-E434-4B3A-9B41-F041727C58A8}"/>
              </c:ext>
            </c:extLst>
          </c:dPt>
          <c:dPt>
            <c:idx val="677"/>
            <c:bubble3D val="0"/>
            <c:extLst>
              <c:ext xmlns:c16="http://schemas.microsoft.com/office/drawing/2014/chart" uri="{C3380CC4-5D6E-409C-BE32-E72D297353CC}">
                <c16:uniqueId val="{000002B4-E434-4B3A-9B41-F041727C58A8}"/>
              </c:ext>
            </c:extLst>
          </c:dPt>
          <c:dPt>
            <c:idx val="678"/>
            <c:bubble3D val="0"/>
            <c:extLst>
              <c:ext xmlns:c16="http://schemas.microsoft.com/office/drawing/2014/chart" uri="{C3380CC4-5D6E-409C-BE32-E72D297353CC}">
                <c16:uniqueId val="{000002B5-E434-4B3A-9B41-F041727C58A8}"/>
              </c:ext>
            </c:extLst>
          </c:dPt>
          <c:dPt>
            <c:idx val="679"/>
            <c:bubble3D val="0"/>
            <c:extLst>
              <c:ext xmlns:c16="http://schemas.microsoft.com/office/drawing/2014/chart" uri="{C3380CC4-5D6E-409C-BE32-E72D297353CC}">
                <c16:uniqueId val="{000002B6-E434-4B3A-9B41-F041727C58A8}"/>
              </c:ext>
            </c:extLst>
          </c:dPt>
          <c:dPt>
            <c:idx val="680"/>
            <c:bubble3D val="0"/>
            <c:extLst>
              <c:ext xmlns:c16="http://schemas.microsoft.com/office/drawing/2014/chart" uri="{C3380CC4-5D6E-409C-BE32-E72D297353CC}">
                <c16:uniqueId val="{000002B7-E434-4B3A-9B41-F041727C58A8}"/>
              </c:ext>
            </c:extLst>
          </c:dPt>
          <c:dPt>
            <c:idx val="681"/>
            <c:bubble3D val="0"/>
            <c:extLst>
              <c:ext xmlns:c16="http://schemas.microsoft.com/office/drawing/2014/chart" uri="{C3380CC4-5D6E-409C-BE32-E72D297353CC}">
                <c16:uniqueId val="{000002B8-E434-4B3A-9B41-F041727C58A8}"/>
              </c:ext>
            </c:extLst>
          </c:dPt>
          <c:dPt>
            <c:idx val="682"/>
            <c:bubble3D val="0"/>
            <c:extLst>
              <c:ext xmlns:c16="http://schemas.microsoft.com/office/drawing/2014/chart" uri="{C3380CC4-5D6E-409C-BE32-E72D297353CC}">
                <c16:uniqueId val="{000002B9-E434-4B3A-9B41-F041727C58A8}"/>
              </c:ext>
            </c:extLst>
          </c:dPt>
          <c:dPt>
            <c:idx val="683"/>
            <c:bubble3D val="0"/>
            <c:extLst>
              <c:ext xmlns:c16="http://schemas.microsoft.com/office/drawing/2014/chart" uri="{C3380CC4-5D6E-409C-BE32-E72D297353CC}">
                <c16:uniqueId val="{000002BA-E434-4B3A-9B41-F041727C58A8}"/>
              </c:ext>
            </c:extLst>
          </c:dPt>
          <c:dPt>
            <c:idx val="684"/>
            <c:bubble3D val="0"/>
            <c:extLst>
              <c:ext xmlns:c16="http://schemas.microsoft.com/office/drawing/2014/chart" uri="{C3380CC4-5D6E-409C-BE32-E72D297353CC}">
                <c16:uniqueId val="{000002BB-E434-4B3A-9B41-F041727C58A8}"/>
              </c:ext>
            </c:extLst>
          </c:dPt>
          <c:dPt>
            <c:idx val="685"/>
            <c:bubble3D val="0"/>
            <c:extLst>
              <c:ext xmlns:c16="http://schemas.microsoft.com/office/drawing/2014/chart" uri="{C3380CC4-5D6E-409C-BE32-E72D297353CC}">
                <c16:uniqueId val="{000002BC-E434-4B3A-9B41-F041727C58A8}"/>
              </c:ext>
            </c:extLst>
          </c:dPt>
          <c:dPt>
            <c:idx val="686"/>
            <c:bubble3D val="0"/>
            <c:extLst>
              <c:ext xmlns:c16="http://schemas.microsoft.com/office/drawing/2014/chart" uri="{C3380CC4-5D6E-409C-BE32-E72D297353CC}">
                <c16:uniqueId val="{000002BD-E434-4B3A-9B41-F041727C58A8}"/>
              </c:ext>
            </c:extLst>
          </c:dPt>
          <c:dPt>
            <c:idx val="687"/>
            <c:bubble3D val="0"/>
            <c:extLst>
              <c:ext xmlns:c16="http://schemas.microsoft.com/office/drawing/2014/chart" uri="{C3380CC4-5D6E-409C-BE32-E72D297353CC}">
                <c16:uniqueId val="{000002BE-E434-4B3A-9B41-F041727C58A8}"/>
              </c:ext>
            </c:extLst>
          </c:dPt>
          <c:dPt>
            <c:idx val="688"/>
            <c:bubble3D val="0"/>
            <c:extLst>
              <c:ext xmlns:c16="http://schemas.microsoft.com/office/drawing/2014/chart" uri="{C3380CC4-5D6E-409C-BE32-E72D297353CC}">
                <c16:uniqueId val="{000002BF-E434-4B3A-9B41-F041727C58A8}"/>
              </c:ext>
            </c:extLst>
          </c:dPt>
          <c:dPt>
            <c:idx val="689"/>
            <c:bubble3D val="0"/>
            <c:extLst>
              <c:ext xmlns:c16="http://schemas.microsoft.com/office/drawing/2014/chart" uri="{C3380CC4-5D6E-409C-BE32-E72D297353CC}">
                <c16:uniqueId val="{000002C0-E434-4B3A-9B41-F041727C58A8}"/>
              </c:ext>
            </c:extLst>
          </c:dPt>
          <c:dPt>
            <c:idx val="690"/>
            <c:bubble3D val="0"/>
            <c:extLst>
              <c:ext xmlns:c16="http://schemas.microsoft.com/office/drawing/2014/chart" uri="{C3380CC4-5D6E-409C-BE32-E72D297353CC}">
                <c16:uniqueId val="{000002C1-E434-4B3A-9B41-F041727C58A8}"/>
              </c:ext>
            </c:extLst>
          </c:dPt>
          <c:dPt>
            <c:idx val="691"/>
            <c:bubble3D val="0"/>
            <c:extLst>
              <c:ext xmlns:c16="http://schemas.microsoft.com/office/drawing/2014/chart" uri="{C3380CC4-5D6E-409C-BE32-E72D297353CC}">
                <c16:uniqueId val="{000002C2-E434-4B3A-9B41-F041727C58A8}"/>
              </c:ext>
            </c:extLst>
          </c:dPt>
          <c:dPt>
            <c:idx val="692"/>
            <c:bubble3D val="0"/>
            <c:extLst>
              <c:ext xmlns:c16="http://schemas.microsoft.com/office/drawing/2014/chart" uri="{C3380CC4-5D6E-409C-BE32-E72D297353CC}">
                <c16:uniqueId val="{000002C3-E434-4B3A-9B41-F041727C58A8}"/>
              </c:ext>
            </c:extLst>
          </c:dPt>
          <c:dPt>
            <c:idx val="693"/>
            <c:bubble3D val="0"/>
            <c:extLst>
              <c:ext xmlns:c16="http://schemas.microsoft.com/office/drawing/2014/chart" uri="{C3380CC4-5D6E-409C-BE32-E72D297353CC}">
                <c16:uniqueId val="{000002C4-E434-4B3A-9B41-F041727C58A8}"/>
              </c:ext>
            </c:extLst>
          </c:dPt>
          <c:dPt>
            <c:idx val="694"/>
            <c:bubble3D val="0"/>
            <c:extLst>
              <c:ext xmlns:c16="http://schemas.microsoft.com/office/drawing/2014/chart" uri="{C3380CC4-5D6E-409C-BE32-E72D297353CC}">
                <c16:uniqueId val="{000002C5-E434-4B3A-9B41-F041727C58A8}"/>
              </c:ext>
            </c:extLst>
          </c:dPt>
          <c:dPt>
            <c:idx val="695"/>
            <c:bubble3D val="0"/>
            <c:extLst>
              <c:ext xmlns:c16="http://schemas.microsoft.com/office/drawing/2014/chart" uri="{C3380CC4-5D6E-409C-BE32-E72D297353CC}">
                <c16:uniqueId val="{000002C6-E434-4B3A-9B41-F041727C58A8}"/>
              </c:ext>
            </c:extLst>
          </c:dPt>
          <c:dPt>
            <c:idx val="696"/>
            <c:bubble3D val="0"/>
            <c:extLst>
              <c:ext xmlns:c16="http://schemas.microsoft.com/office/drawing/2014/chart" uri="{C3380CC4-5D6E-409C-BE32-E72D297353CC}">
                <c16:uniqueId val="{000002C7-E434-4B3A-9B41-F041727C58A8}"/>
              </c:ext>
            </c:extLst>
          </c:dPt>
          <c:dPt>
            <c:idx val="697"/>
            <c:bubble3D val="0"/>
            <c:extLst>
              <c:ext xmlns:c16="http://schemas.microsoft.com/office/drawing/2014/chart" uri="{C3380CC4-5D6E-409C-BE32-E72D297353CC}">
                <c16:uniqueId val="{000002C8-E434-4B3A-9B41-F041727C58A8}"/>
              </c:ext>
            </c:extLst>
          </c:dPt>
          <c:dPt>
            <c:idx val="698"/>
            <c:bubble3D val="0"/>
            <c:extLst>
              <c:ext xmlns:c16="http://schemas.microsoft.com/office/drawing/2014/chart" uri="{C3380CC4-5D6E-409C-BE32-E72D297353CC}">
                <c16:uniqueId val="{000002C9-E434-4B3A-9B41-F041727C58A8}"/>
              </c:ext>
            </c:extLst>
          </c:dPt>
          <c:dPt>
            <c:idx val="699"/>
            <c:bubble3D val="0"/>
            <c:extLst>
              <c:ext xmlns:c16="http://schemas.microsoft.com/office/drawing/2014/chart" uri="{C3380CC4-5D6E-409C-BE32-E72D297353CC}">
                <c16:uniqueId val="{000002CA-E434-4B3A-9B41-F041727C58A8}"/>
              </c:ext>
            </c:extLst>
          </c:dPt>
          <c:dPt>
            <c:idx val="700"/>
            <c:bubble3D val="0"/>
            <c:extLst>
              <c:ext xmlns:c16="http://schemas.microsoft.com/office/drawing/2014/chart" uri="{C3380CC4-5D6E-409C-BE32-E72D297353CC}">
                <c16:uniqueId val="{000002CB-E434-4B3A-9B41-F041727C58A8}"/>
              </c:ext>
            </c:extLst>
          </c:dPt>
          <c:dPt>
            <c:idx val="701"/>
            <c:bubble3D val="0"/>
            <c:extLst>
              <c:ext xmlns:c16="http://schemas.microsoft.com/office/drawing/2014/chart" uri="{C3380CC4-5D6E-409C-BE32-E72D297353CC}">
                <c16:uniqueId val="{000002CC-E434-4B3A-9B41-F041727C58A8}"/>
              </c:ext>
            </c:extLst>
          </c:dPt>
          <c:dPt>
            <c:idx val="702"/>
            <c:bubble3D val="0"/>
            <c:extLst>
              <c:ext xmlns:c16="http://schemas.microsoft.com/office/drawing/2014/chart" uri="{C3380CC4-5D6E-409C-BE32-E72D297353CC}">
                <c16:uniqueId val="{000002CD-E434-4B3A-9B41-F041727C58A8}"/>
              </c:ext>
            </c:extLst>
          </c:dPt>
          <c:dPt>
            <c:idx val="703"/>
            <c:bubble3D val="0"/>
            <c:extLst>
              <c:ext xmlns:c16="http://schemas.microsoft.com/office/drawing/2014/chart" uri="{C3380CC4-5D6E-409C-BE32-E72D297353CC}">
                <c16:uniqueId val="{000002CE-E434-4B3A-9B41-F041727C58A8}"/>
              </c:ext>
            </c:extLst>
          </c:dPt>
          <c:dPt>
            <c:idx val="704"/>
            <c:bubble3D val="0"/>
            <c:extLst>
              <c:ext xmlns:c16="http://schemas.microsoft.com/office/drawing/2014/chart" uri="{C3380CC4-5D6E-409C-BE32-E72D297353CC}">
                <c16:uniqueId val="{000002CF-E434-4B3A-9B41-F041727C58A8}"/>
              </c:ext>
            </c:extLst>
          </c:dPt>
          <c:dPt>
            <c:idx val="705"/>
            <c:bubble3D val="0"/>
            <c:extLst>
              <c:ext xmlns:c16="http://schemas.microsoft.com/office/drawing/2014/chart" uri="{C3380CC4-5D6E-409C-BE32-E72D297353CC}">
                <c16:uniqueId val="{000002D0-E434-4B3A-9B41-F041727C58A8}"/>
              </c:ext>
            </c:extLst>
          </c:dPt>
          <c:dPt>
            <c:idx val="706"/>
            <c:bubble3D val="0"/>
            <c:extLst>
              <c:ext xmlns:c16="http://schemas.microsoft.com/office/drawing/2014/chart" uri="{C3380CC4-5D6E-409C-BE32-E72D297353CC}">
                <c16:uniqueId val="{000002D1-E434-4B3A-9B41-F041727C58A8}"/>
              </c:ext>
            </c:extLst>
          </c:dPt>
          <c:dPt>
            <c:idx val="707"/>
            <c:bubble3D val="0"/>
            <c:extLst>
              <c:ext xmlns:c16="http://schemas.microsoft.com/office/drawing/2014/chart" uri="{C3380CC4-5D6E-409C-BE32-E72D297353CC}">
                <c16:uniqueId val="{000002D2-E434-4B3A-9B41-F041727C58A8}"/>
              </c:ext>
            </c:extLst>
          </c:dPt>
          <c:dPt>
            <c:idx val="708"/>
            <c:bubble3D val="0"/>
            <c:extLst>
              <c:ext xmlns:c16="http://schemas.microsoft.com/office/drawing/2014/chart" uri="{C3380CC4-5D6E-409C-BE32-E72D297353CC}">
                <c16:uniqueId val="{000002D3-E434-4B3A-9B41-F041727C58A8}"/>
              </c:ext>
            </c:extLst>
          </c:dPt>
          <c:dPt>
            <c:idx val="709"/>
            <c:bubble3D val="0"/>
            <c:extLst>
              <c:ext xmlns:c16="http://schemas.microsoft.com/office/drawing/2014/chart" uri="{C3380CC4-5D6E-409C-BE32-E72D297353CC}">
                <c16:uniqueId val="{000002D4-E434-4B3A-9B41-F041727C58A8}"/>
              </c:ext>
            </c:extLst>
          </c:dPt>
          <c:dPt>
            <c:idx val="710"/>
            <c:bubble3D val="0"/>
            <c:extLst>
              <c:ext xmlns:c16="http://schemas.microsoft.com/office/drawing/2014/chart" uri="{C3380CC4-5D6E-409C-BE32-E72D297353CC}">
                <c16:uniqueId val="{000002D5-E434-4B3A-9B41-F041727C58A8}"/>
              </c:ext>
            </c:extLst>
          </c:dPt>
          <c:dPt>
            <c:idx val="711"/>
            <c:bubble3D val="0"/>
            <c:extLst>
              <c:ext xmlns:c16="http://schemas.microsoft.com/office/drawing/2014/chart" uri="{C3380CC4-5D6E-409C-BE32-E72D297353CC}">
                <c16:uniqueId val="{000002D6-E434-4B3A-9B41-F041727C58A8}"/>
              </c:ext>
            </c:extLst>
          </c:dPt>
          <c:dPt>
            <c:idx val="712"/>
            <c:bubble3D val="0"/>
            <c:extLst>
              <c:ext xmlns:c16="http://schemas.microsoft.com/office/drawing/2014/chart" uri="{C3380CC4-5D6E-409C-BE32-E72D297353CC}">
                <c16:uniqueId val="{000002D7-E434-4B3A-9B41-F041727C58A8}"/>
              </c:ext>
            </c:extLst>
          </c:dPt>
          <c:dPt>
            <c:idx val="713"/>
            <c:bubble3D val="0"/>
            <c:extLst>
              <c:ext xmlns:c16="http://schemas.microsoft.com/office/drawing/2014/chart" uri="{C3380CC4-5D6E-409C-BE32-E72D297353CC}">
                <c16:uniqueId val="{000002D8-E434-4B3A-9B41-F041727C58A8}"/>
              </c:ext>
            </c:extLst>
          </c:dPt>
          <c:dPt>
            <c:idx val="714"/>
            <c:bubble3D val="0"/>
            <c:extLst>
              <c:ext xmlns:c16="http://schemas.microsoft.com/office/drawing/2014/chart" uri="{C3380CC4-5D6E-409C-BE32-E72D297353CC}">
                <c16:uniqueId val="{000002D9-E434-4B3A-9B41-F041727C58A8}"/>
              </c:ext>
            </c:extLst>
          </c:dPt>
          <c:dPt>
            <c:idx val="715"/>
            <c:bubble3D val="0"/>
            <c:extLst>
              <c:ext xmlns:c16="http://schemas.microsoft.com/office/drawing/2014/chart" uri="{C3380CC4-5D6E-409C-BE32-E72D297353CC}">
                <c16:uniqueId val="{000002DA-E434-4B3A-9B41-F041727C58A8}"/>
              </c:ext>
            </c:extLst>
          </c:dPt>
          <c:dPt>
            <c:idx val="716"/>
            <c:bubble3D val="0"/>
            <c:extLst>
              <c:ext xmlns:c16="http://schemas.microsoft.com/office/drawing/2014/chart" uri="{C3380CC4-5D6E-409C-BE32-E72D297353CC}">
                <c16:uniqueId val="{000002DB-E434-4B3A-9B41-F041727C58A8}"/>
              </c:ext>
            </c:extLst>
          </c:dPt>
          <c:dPt>
            <c:idx val="717"/>
            <c:bubble3D val="0"/>
            <c:extLst>
              <c:ext xmlns:c16="http://schemas.microsoft.com/office/drawing/2014/chart" uri="{C3380CC4-5D6E-409C-BE32-E72D297353CC}">
                <c16:uniqueId val="{000002DC-E434-4B3A-9B41-F041727C58A8}"/>
              </c:ext>
            </c:extLst>
          </c:dPt>
          <c:dPt>
            <c:idx val="718"/>
            <c:bubble3D val="0"/>
            <c:extLst>
              <c:ext xmlns:c16="http://schemas.microsoft.com/office/drawing/2014/chart" uri="{C3380CC4-5D6E-409C-BE32-E72D297353CC}">
                <c16:uniqueId val="{000002DD-E434-4B3A-9B41-F041727C58A8}"/>
              </c:ext>
            </c:extLst>
          </c:dPt>
          <c:dPt>
            <c:idx val="719"/>
            <c:bubble3D val="0"/>
            <c:extLst>
              <c:ext xmlns:c16="http://schemas.microsoft.com/office/drawing/2014/chart" uri="{C3380CC4-5D6E-409C-BE32-E72D297353CC}">
                <c16:uniqueId val="{000002DE-E434-4B3A-9B41-F041727C58A8}"/>
              </c:ext>
            </c:extLst>
          </c:dPt>
          <c:dPt>
            <c:idx val="720"/>
            <c:bubble3D val="0"/>
            <c:extLst>
              <c:ext xmlns:c16="http://schemas.microsoft.com/office/drawing/2014/chart" uri="{C3380CC4-5D6E-409C-BE32-E72D297353CC}">
                <c16:uniqueId val="{000002DF-E434-4B3A-9B41-F041727C58A8}"/>
              </c:ext>
            </c:extLst>
          </c:dPt>
          <c:dPt>
            <c:idx val="721"/>
            <c:bubble3D val="0"/>
            <c:extLst>
              <c:ext xmlns:c16="http://schemas.microsoft.com/office/drawing/2014/chart" uri="{C3380CC4-5D6E-409C-BE32-E72D297353CC}">
                <c16:uniqueId val="{000002E0-E434-4B3A-9B41-F041727C58A8}"/>
              </c:ext>
            </c:extLst>
          </c:dPt>
          <c:dPt>
            <c:idx val="722"/>
            <c:bubble3D val="0"/>
            <c:extLst>
              <c:ext xmlns:c16="http://schemas.microsoft.com/office/drawing/2014/chart" uri="{C3380CC4-5D6E-409C-BE32-E72D297353CC}">
                <c16:uniqueId val="{000002E1-E434-4B3A-9B41-F041727C58A8}"/>
              </c:ext>
            </c:extLst>
          </c:dPt>
          <c:dPt>
            <c:idx val="723"/>
            <c:bubble3D val="0"/>
            <c:extLst>
              <c:ext xmlns:c16="http://schemas.microsoft.com/office/drawing/2014/chart" uri="{C3380CC4-5D6E-409C-BE32-E72D297353CC}">
                <c16:uniqueId val="{000002E2-E434-4B3A-9B41-F041727C58A8}"/>
              </c:ext>
            </c:extLst>
          </c:dPt>
          <c:dPt>
            <c:idx val="724"/>
            <c:bubble3D val="0"/>
            <c:extLst>
              <c:ext xmlns:c16="http://schemas.microsoft.com/office/drawing/2014/chart" uri="{C3380CC4-5D6E-409C-BE32-E72D297353CC}">
                <c16:uniqueId val="{000002E3-E434-4B3A-9B41-F041727C58A8}"/>
              </c:ext>
            </c:extLst>
          </c:dPt>
          <c:dPt>
            <c:idx val="725"/>
            <c:bubble3D val="0"/>
            <c:extLst>
              <c:ext xmlns:c16="http://schemas.microsoft.com/office/drawing/2014/chart" uri="{C3380CC4-5D6E-409C-BE32-E72D297353CC}">
                <c16:uniqueId val="{000002E4-E434-4B3A-9B41-F041727C58A8}"/>
              </c:ext>
            </c:extLst>
          </c:dPt>
          <c:dPt>
            <c:idx val="726"/>
            <c:bubble3D val="0"/>
            <c:extLst>
              <c:ext xmlns:c16="http://schemas.microsoft.com/office/drawing/2014/chart" uri="{C3380CC4-5D6E-409C-BE32-E72D297353CC}">
                <c16:uniqueId val="{000002E5-E434-4B3A-9B41-F041727C58A8}"/>
              </c:ext>
            </c:extLst>
          </c:dPt>
          <c:dPt>
            <c:idx val="727"/>
            <c:bubble3D val="0"/>
            <c:extLst>
              <c:ext xmlns:c16="http://schemas.microsoft.com/office/drawing/2014/chart" uri="{C3380CC4-5D6E-409C-BE32-E72D297353CC}">
                <c16:uniqueId val="{000002E6-E434-4B3A-9B41-F041727C58A8}"/>
              </c:ext>
            </c:extLst>
          </c:dPt>
          <c:dPt>
            <c:idx val="728"/>
            <c:bubble3D val="0"/>
            <c:extLst>
              <c:ext xmlns:c16="http://schemas.microsoft.com/office/drawing/2014/chart" uri="{C3380CC4-5D6E-409C-BE32-E72D297353CC}">
                <c16:uniqueId val="{000002E7-E434-4B3A-9B41-F041727C58A8}"/>
              </c:ext>
            </c:extLst>
          </c:dPt>
          <c:dPt>
            <c:idx val="729"/>
            <c:bubble3D val="0"/>
            <c:extLst>
              <c:ext xmlns:c16="http://schemas.microsoft.com/office/drawing/2014/chart" uri="{C3380CC4-5D6E-409C-BE32-E72D297353CC}">
                <c16:uniqueId val="{000002E8-E434-4B3A-9B41-F041727C58A8}"/>
              </c:ext>
            </c:extLst>
          </c:dPt>
          <c:dPt>
            <c:idx val="730"/>
            <c:bubble3D val="0"/>
            <c:extLst>
              <c:ext xmlns:c16="http://schemas.microsoft.com/office/drawing/2014/chart" uri="{C3380CC4-5D6E-409C-BE32-E72D297353CC}">
                <c16:uniqueId val="{000002E9-E434-4B3A-9B41-F041727C58A8}"/>
              </c:ext>
            </c:extLst>
          </c:dPt>
          <c:dPt>
            <c:idx val="731"/>
            <c:bubble3D val="0"/>
            <c:extLst>
              <c:ext xmlns:c16="http://schemas.microsoft.com/office/drawing/2014/chart" uri="{C3380CC4-5D6E-409C-BE32-E72D297353CC}">
                <c16:uniqueId val="{000002EA-E434-4B3A-9B41-F041727C58A8}"/>
              </c:ext>
            </c:extLst>
          </c:dPt>
          <c:dPt>
            <c:idx val="732"/>
            <c:bubble3D val="0"/>
            <c:extLst>
              <c:ext xmlns:c16="http://schemas.microsoft.com/office/drawing/2014/chart" uri="{C3380CC4-5D6E-409C-BE32-E72D297353CC}">
                <c16:uniqueId val="{000002EB-E434-4B3A-9B41-F041727C58A8}"/>
              </c:ext>
            </c:extLst>
          </c:dPt>
          <c:dPt>
            <c:idx val="733"/>
            <c:bubble3D val="0"/>
            <c:extLst>
              <c:ext xmlns:c16="http://schemas.microsoft.com/office/drawing/2014/chart" uri="{C3380CC4-5D6E-409C-BE32-E72D297353CC}">
                <c16:uniqueId val="{000002EC-E434-4B3A-9B41-F041727C58A8}"/>
              </c:ext>
            </c:extLst>
          </c:dPt>
          <c:dPt>
            <c:idx val="734"/>
            <c:bubble3D val="0"/>
            <c:extLst>
              <c:ext xmlns:c16="http://schemas.microsoft.com/office/drawing/2014/chart" uri="{C3380CC4-5D6E-409C-BE32-E72D297353CC}">
                <c16:uniqueId val="{000002ED-E434-4B3A-9B41-F041727C58A8}"/>
              </c:ext>
            </c:extLst>
          </c:dPt>
          <c:dPt>
            <c:idx val="735"/>
            <c:bubble3D val="0"/>
            <c:extLst>
              <c:ext xmlns:c16="http://schemas.microsoft.com/office/drawing/2014/chart" uri="{C3380CC4-5D6E-409C-BE32-E72D297353CC}">
                <c16:uniqueId val="{000002EE-E434-4B3A-9B41-F041727C58A8}"/>
              </c:ext>
            </c:extLst>
          </c:dPt>
          <c:dPt>
            <c:idx val="736"/>
            <c:bubble3D val="0"/>
            <c:extLst>
              <c:ext xmlns:c16="http://schemas.microsoft.com/office/drawing/2014/chart" uri="{C3380CC4-5D6E-409C-BE32-E72D297353CC}">
                <c16:uniqueId val="{000002EF-E434-4B3A-9B41-F041727C58A8}"/>
              </c:ext>
            </c:extLst>
          </c:dPt>
          <c:dPt>
            <c:idx val="737"/>
            <c:bubble3D val="0"/>
            <c:extLst>
              <c:ext xmlns:c16="http://schemas.microsoft.com/office/drawing/2014/chart" uri="{C3380CC4-5D6E-409C-BE32-E72D297353CC}">
                <c16:uniqueId val="{000002F0-E434-4B3A-9B41-F041727C58A8}"/>
              </c:ext>
            </c:extLst>
          </c:dPt>
          <c:dPt>
            <c:idx val="738"/>
            <c:bubble3D val="0"/>
            <c:extLst>
              <c:ext xmlns:c16="http://schemas.microsoft.com/office/drawing/2014/chart" uri="{C3380CC4-5D6E-409C-BE32-E72D297353CC}">
                <c16:uniqueId val="{000002F1-E434-4B3A-9B41-F041727C58A8}"/>
              </c:ext>
            </c:extLst>
          </c:dPt>
          <c:dPt>
            <c:idx val="739"/>
            <c:bubble3D val="0"/>
            <c:extLst>
              <c:ext xmlns:c16="http://schemas.microsoft.com/office/drawing/2014/chart" uri="{C3380CC4-5D6E-409C-BE32-E72D297353CC}">
                <c16:uniqueId val="{000002F2-E434-4B3A-9B41-F041727C58A8}"/>
              </c:ext>
            </c:extLst>
          </c:dPt>
          <c:dPt>
            <c:idx val="740"/>
            <c:bubble3D val="0"/>
            <c:extLst>
              <c:ext xmlns:c16="http://schemas.microsoft.com/office/drawing/2014/chart" uri="{C3380CC4-5D6E-409C-BE32-E72D297353CC}">
                <c16:uniqueId val="{000002F3-E434-4B3A-9B41-F041727C58A8}"/>
              </c:ext>
            </c:extLst>
          </c:dPt>
          <c:dPt>
            <c:idx val="741"/>
            <c:bubble3D val="0"/>
            <c:extLst>
              <c:ext xmlns:c16="http://schemas.microsoft.com/office/drawing/2014/chart" uri="{C3380CC4-5D6E-409C-BE32-E72D297353CC}">
                <c16:uniqueId val="{000002F4-E434-4B3A-9B41-F041727C58A8}"/>
              </c:ext>
            </c:extLst>
          </c:dPt>
          <c:dPt>
            <c:idx val="742"/>
            <c:bubble3D val="0"/>
            <c:extLst>
              <c:ext xmlns:c16="http://schemas.microsoft.com/office/drawing/2014/chart" uri="{C3380CC4-5D6E-409C-BE32-E72D297353CC}">
                <c16:uniqueId val="{000002F5-E434-4B3A-9B41-F041727C58A8}"/>
              </c:ext>
            </c:extLst>
          </c:dPt>
          <c:dPt>
            <c:idx val="743"/>
            <c:bubble3D val="0"/>
            <c:extLst>
              <c:ext xmlns:c16="http://schemas.microsoft.com/office/drawing/2014/chart" uri="{C3380CC4-5D6E-409C-BE32-E72D297353CC}">
                <c16:uniqueId val="{000002F6-E434-4B3A-9B41-F041727C58A8}"/>
              </c:ext>
            </c:extLst>
          </c:dPt>
          <c:dPt>
            <c:idx val="744"/>
            <c:bubble3D val="0"/>
            <c:extLst>
              <c:ext xmlns:c16="http://schemas.microsoft.com/office/drawing/2014/chart" uri="{C3380CC4-5D6E-409C-BE32-E72D297353CC}">
                <c16:uniqueId val="{000002F7-E434-4B3A-9B41-F041727C58A8}"/>
              </c:ext>
            </c:extLst>
          </c:dPt>
          <c:dPt>
            <c:idx val="745"/>
            <c:bubble3D val="0"/>
            <c:extLst>
              <c:ext xmlns:c16="http://schemas.microsoft.com/office/drawing/2014/chart" uri="{C3380CC4-5D6E-409C-BE32-E72D297353CC}">
                <c16:uniqueId val="{000002F8-E434-4B3A-9B41-F041727C58A8}"/>
              </c:ext>
            </c:extLst>
          </c:dPt>
          <c:dPt>
            <c:idx val="746"/>
            <c:bubble3D val="0"/>
            <c:extLst>
              <c:ext xmlns:c16="http://schemas.microsoft.com/office/drawing/2014/chart" uri="{C3380CC4-5D6E-409C-BE32-E72D297353CC}">
                <c16:uniqueId val="{000002F9-E434-4B3A-9B41-F041727C58A8}"/>
              </c:ext>
            </c:extLst>
          </c:dPt>
          <c:dPt>
            <c:idx val="747"/>
            <c:bubble3D val="0"/>
            <c:extLst>
              <c:ext xmlns:c16="http://schemas.microsoft.com/office/drawing/2014/chart" uri="{C3380CC4-5D6E-409C-BE32-E72D297353CC}">
                <c16:uniqueId val="{000002FA-E434-4B3A-9B41-F041727C58A8}"/>
              </c:ext>
            </c:extLst>
          </c:dPt>
          <c:dPt>
            <c:idx val="748"/>
            <c:bubble3D val="0"/>
            <c:extLst>
              <c:ext xmlns:c16="http://schemas.microsoft.com/office/drawing/2014/chart" uri="{C3380CC4-5D6E-409C-BE32-E72D297353CC}">
                <c16:uniqueId val="{000002FB-E434-4B3A-9B41-F041727C58A8}"/>
              </c:ext>
            </c:extLst>
          </c:dPt>
          <c:dPt>
            <c:idx val="749"/>
            <c:bubble3D val="0"/>
            <c:extLst>
              <c:ext xmlns:c16="http://schemas.microsoft.com/office/drawing/2014/chart" uri="{C3380CC4-5D6E-409C-BE32-E72D297353CC}">
                <c16:uniqueId val="{000002FC-E434-4B3A-9B41-F041727C58A8}"/>
              </c:ext>
            </c:extLst>
          </c:dPt>
          <c:dPt>
            <c:idx val="750"/>
            <c:bubble3D val="0"/>
            <c:extLst>
              <c:ext xmlns:c16="http://schemas.microsoft.com/office/drawing/2014/chart" uri="{C3380CC4-5D6E-409C-BE32-E72D297353CC}">
                <c16:uniqueId val="{000002FD-E434-4B3A-9B41-F041727C58A8}"/>
              </c:ext>
            </c:extLst>
          </c:dPt>
          <c:dPt>
            <c:idx val="751"/>
            <c:bubble3D val="0"/>
            <c:extLst>
              <c:ext xmlns:c16="http://schemas.microsoft.com/office/drawing/2014/chart" uri="{C3380CC4-5D6E-409C-BE32-E72D297353CC}">
                <c16:uniqueId val="{000002FE-E434-4B3A-9B41-F041727C58A8}"/>
              </c:ext>
            </c:extLst>
          </c:dPt>
          <c:dPt>
            <c:idx val="752"/>
            <c:bubble3D val="0"/>
            <c:extLst>
              <c:ext xmlns:c16="http://schemas.microsoft.com/office/drawing/2014/chart" uri="{C3380CC4-5D6E-409C-BE32-E72D297353CC}">
                <c16:uniqueId val="{000002FF-E434-4B3A-9B41-F041727C58A8}"/>
              </c:ext>
            </c:extLst>
          </c:dPt>
          <c:dPt>
            <c:idx val="753"/>
            <c:bubble3D val="0"/>
            <c:extLst>
              <c:ext xmlns:c16="http://schemas.microsoft.com/office/drawing/2014/chart" uri="{C3380CC4-5D6E-409C-BE32-E72D297353CC}">
                <c16:uniqueId val="{00000300-E434-4B3A-9B41-F041727C58A8}"/>
              </c:ext>
            </c:extLst>
          </c:dPt>
          <c:dPt>
            <c:idx val="754"/>
            <c:bubble3D val="0"/>
            <c:extLst>
              <c:ext xmlns:c16="http://schemas.microsoft.com/office/drawing/2014/chart" uri="{C3380CC4-5D6E-409C-BE32-E72D297353CC}">
                <c16:uniqueId val="{00000301-E434-4B3A-9B41-F041727C58A8}"/>
              </c:ext>
            </c:extLst>
          </c:dPt>
          <c:dPt>
            <c:idx val="755"/>
            <c:bubble3D val="0"/>
            <c:extLst>
              <c:ext xmlns:c16="http://schemas.microsoft.com/office/drawing/2014/chart" uri="{C3380CC4-5D6E-409C-BE32-E72D297353CC}">
                <c16:uniqueId val="{00000302-E434-4B3A-9B41-F041727C58A8}"/>
              </c:ext>
            </c:extLst>
          </c:dPt>
          <c:dPt>
            <c:idx val="756"/>
            <c:bubble3D val="0"/>
            <c:extLst>
              <c:ext xmlns:c16="http://schemas.microsoft.com/office/drawing/2014/chart" uri="{C3380CC4-5D6E-409C-BE32-E72D297353CC}">
                <c16:uniqueId val="{00000303-E434-4B3A-9B41-F041727C58A8}"/>
              </c:ext>
            </c:extLst>
          </c:dPt>
          <c:dPt>
            <c:idx val="757"/>
            <c:bubble3D val="0"/>
            <c:extLst>
              <c:ext xmlns:c16="http://schemas.microsoft.com/office/drawing/2014/chart" uri="{C3380CC4-5D6E-409C-BE32-E72D297353CC}">
                <c16:uniqueId val="{00000304-E434-4B3A-9B41-F041727C58A8}"/>
              </c:ext>
            </c:extLst>
          </c:dPt>
          <c:dPt>
            <c:idx val="758"/>
            <c:bubble3D val="0"/>
            <c:extLst>
              <c:ext xmlns:c16="http://schemas.microsoft.com/office/drawing/2014/chart" uri="{C3380CC4-5D6E-409C-BE32-E72D297353CC}">
                <c16:uniqueId val="{00000305-E434-4B3A-9B41-F041727C58A8}"/>
              </c:ext>
            </c:extLst>
          </c:dPt>
          <c:dPt>
            <c:idx val="759"/>
            <c:bubble3D val="0"/>
            <c:extLst>
              <c:ext xmlns:c16="http://schemas.microsoft.com/office/drawing/2014/chart" uri="{C3380CC4-5D6E-409C-BE32-E72D297353CC}">
                <c16:uniqueId val="{00000306-E434-4B3A-9B41-F041727C58A8}"/>
              </c:ext>
            </c:extLst>
          </c:dPt>
          <c:dPt>
            <c:idx val="760"/>
            <c:bubble3D val="0"/>
            <c:extLst>
              <c:ext xmlns:c16="http://schemas.microsoft.com/office/drawing/2014/chart" uri="{C3380CC4-5D6E-409C-BE32-E72D297353CC}">
                <c16:uniqueId val="{00000307-E434-4B3A-9B41-F041727C58A8}"/>
              </c:ext>
            </c:extLst>
          </c:dPt>
          <c:dPt>
            <c:idx val="761"/>
            <c:bubble3D val="0"/>
            <c:extLst>
              <c:ext xmlns:c16="http://schemas.microsoft.com/office/drawing/2014/chart" uri="{C3380CC4-5D6E-409C-BE32-E72D297353CC}">
                <c16:uniqueId val="{00000308-E434-4B3A-9B41-F041727C58A8}"/>
              </c:ext>
            </c:extLst>
          </c:dPt>
          <c:dPt>
            <c:idx val="762"/>
            <c:bubble3D val="0"/>
            <c:extLst>
              <c:ext xmlns:c16="http://schemas.microsoft.com/office/drawing/2014/chart" uri="{C3380CC4-5D6E-409C-BE32-E72D297353CC}">
                <c16:uniqueId val="{00000309-E434-4B3A-9B41-F041727C58A8}"/>
              </c:ext>
            </c:extLst>
          </c:dPt>
          <c:dPt>
            <c:idx val="763"/>
            <c:bubble3D val="0"/>
            <c:extLst>
              <c:ext xmlns:c16="http://schemas.microsoft.com/office/drawing/2014/chart" uri="{C3380CC4-5D6E-409C-BE32-E72D297353CC}">
                <c16:uniqueId val="{0000030A-E434-4B3A-9B41-F041727C58A8}"/>
              </c:ext>
            </c:extLst>
          </c:dPt>
          <c:dPt>
            <c:idx val="764"/>
            <c:bubble3D val="0"/>
            <c:extLst>
              <c:ext xmlns:c16="http://schemas.microsoft.com/office/drawing/2014/chart" uri="{C3380CC4-5D6E-409C-BE32-E72D297353CC}">
                <c16:uniqueId val="{0000030B-E434-4B3A-9B41-F041727C58A8}"/>
              </c:ext>
            </c:extLst>
          </c:dPt>
          <c:dPt>
            <c:idx val="765"/>
            <c:bubble3D val="0"/>
            <c:extLst>
              <c:ext xmlns:c16="http://schemas.microsoft.com/office/drawing/2014/chart" uri="{C3380CC4-5D6E-409C-BE32-E72D297353CC}">
                <c16:uniqueId val="{0000030C-E434-4B3A-9B41-F041727C58A8}"/>
              </c:ext>
            </c:extLst>
          </c:dPt>
          <c:dPt>
            <c:idx val="766"/>
            <c:bubble3D val="0"/>
            <c:extLst>
              <c:ext xmlns:c16="http://schemas.microsoft.com/office/drawing/2014/chart" uri="{C3380CC4-5D6E-409C-BE32-E72D297353CC}">
                <c16:uniqueId val="{0000030D-E434-4B3A-9B41-F041727C58A8}"/>
              </c:ext>
            </c:extLst>
          </c:dPt>
          <c:dPt>
            <c:idx val="767"/>
            <c:bubble3D val="0"/>
            <c:extLst>
              <c:ext xmlns:c16="http://schemas.microsoft.com/office/drawing/2014/chart" uri="{C3380CC4-5D6E-409C-BE32-E72D297353CC}">
                <c16:uniqueId val="{0000030E-E434-4B3A-9B41-F041727C58A8}"/>
              </c:ext>
            </c:extLst>
          </c:dPt>
          <c:dPt>
            <c:idx val="768"/>
            <c:bubble3D val="0"/>
            <c:extLst>
              <c:ext xmlns:c16="http://schemas.microsoft.com/office/drawing/2014/chart" uri="{C3380CC4-5D6E-409C-BE32-E72D297353CC}">
                <c16:uniqueId val="{0000030F-E434-4B3A-9B41-F041727C58A8}"/>
              </c:ext>
            </c:extLst>
          </c:dPt>
          <c:dPt>
            <c:idx val="769"/>
            <c:bubble3D val="0"/>
            <c:extLst>
              <c:ext xmlns:c16="http://schemas.microsoft.com/office/drawing/2014/chart" uri="{C3380CC4-5D6E-409C-BE32-E72D297353CC}">
                <c16:uniqueId val="{00000310-E434-4B3A-9B41-F041727C58A8}"/>
              </c:ext>
            </c:extLst>
          </c:dPt>
          <c:dPt>
            <c:idx val="770"/>
            <c:bubble3D val="0"/>
            <c:extLst>
              <c:ext xmlns:c16="http://schemas.microsoft.com/office/drawing/2014/chart" uri="{C3380CC4-5D6E-409C-BE32-E72D297353CC}">
                <c16:uniqueId val="{00000311-E434-4B3A-9B41-F041727C58A8}"/>
              </c:ext>
            </c:extLst>
          </c:dPt>
          <c:dPt>
            <c:idx val="771"/>
            <c:bubble3D val="0"/>
            <c:extLst>
              <c:ext xmlns:c16="http://schemas.microsoft.com/office/drawing/2014/chart" uri="{C3380CC4-5D6E-409C-BE32-E72D297353CC}">
                <c16:uniqueId val="{00000312-E434-4B3A-9B41-F041727C58A8}"/>
              </c:ext>
            </c:extLst>
          </c:dPt>
          <c:dPt>
            <c:idx val="772"/>
            <c:bubble3D val="0"/>
            <c:extLst>
              <c:ext xmlns:c16="http://schemas.microsoft.com/office/drawing/2014/chart" uri="{C3380CC4-5D6E-409C-BE32-E72D297353CC}">
                <c16:uniqueId val="{00000313-E434-4B3A-9B41-F041727C58A8}"/>
              </c:ext>
            </c:extLst>
          </c:dPt>
          <c:dPt>
            <c:idx val="773"/>
            <c:bubble3D val="0"/>
            <c:extLst>
              <c:ext xmlns:c16="http://schemas.microsoft.com/office/drawing/2014/chart" uri="{C3380CC4-5D6E-409C-BE32-E72D297353CC}">
                <c16:uniqueId val="{00000314-E434-4B3A-9B41-F041727C58A8}"/>
              </c:ext>
            </c:extLst>
          </c:dPt>
          <c:dPt>
            <c:idx val="774"/>
            <c:bubble3D val="0"/>
            <c:extLst>
              <c:ext xmlns:c16="http://schemas.microsoft.com/office/drawing/2014/chart" uri="{C3380CC4-5D6E-409C-BE32-E72D297353CC}">
                <c16:uniqueId val="{00000315-E434-4B3A-9B41-F041727C58A8}"/>
              </c:ext>
            </c:extLst>
          </c:dPt>
          <c:dPt>
            <c:idx val="775"/>
            <c:bubble3D val="0"/>
            <c:extLst>
              <c:ext xmlns:c16="http://schemas.microsoft.com/office/drawing/2014/chart" uri="{C3380CC4-5D6E-409C-BE32-E72D297353CC}">
                <c16:uniqueId val="{00000316-E434-4B3A-9B41-F041727C58A8}"/>
              </c:ext>
            </c:extLst>
          </c:dPt>
          <c:dPt>
            <c:idx val="776"/>
            <c:bubble3D val="0"/>
            <c:extLst>
              <c:ext xmlns:c16="http://schemas.microsoft.com/office/drawing/2014/chart" uri="{C3380CC4-5D6E-409C-BE32-E72D297353CC}">
                <c16:uniqueId val="{00000317-E434-4B3A-9B41-F041727C58A8}"/>
              </c:ext>
            </c:extLst>
          </c:dPt>
          <c:dPt>
            <c:idx val="777"/>
            <c:bubble3D val="0"/>
            <c:extLst>
              <c:ext xmlns:c16="http://schemas.microsoft.com/office/drawing/2014/chart" uri="{C3380CC4-5D6E-409C-BE32-E72D297353CC}">
                <c16:uniqueId val="{00000318-E434-4B3A-9B41-F041727C58A8}"/>
              </c:ext>
            </c:extLst>
          </c:dPt>
          <c:dPt>
            <c:idx val="778"/>
            <c:bubble3D val="0"/>
            <c:extLst>
              <c:ext xmlns:c16="http://schemas.microsoft.com/office/drawing/2014/chart" uri="{C3380CC4-5D6E-409C-BE32-E72D297353CC}">
                <c16:uniqueId val="{00000319-E434-4B3A-9B41-F041727C58A8}"/>
              </c:ext>
            </c:extLst>
          </c:dPt>
          <c:dPt>
            <c:idx val="779"/>
            <c:bubble3D val="0"/>
            <c:extLst>
              <c:ext xmlns:c16="http://schemas.microsoft.com/office/drawing/2014/chart" uri="{C3380CC4-5D6E-409C-BE32-E72D297353CC}">
                <c16:uniqueId val="{0000031A-E434-4B3A-9B41-F041727C58A8}"/>
              </c:ext>
            </c:extLst>
          </c:dPt>
          <c:dPt>
            <c:idx val="780"/>
            <c:bubble3D val="0"/>
            <c:extLst>
              <c:ext xmlns:c16="http://schemas.microsoft.com/office/drawing/2014/chart" uri="{C3380CC4-5D6E-409C-BE32-E72D297353CC}">
                <c16:uniqueId val="{0000031B-E434-4B3A-9B41-F041727C58A8}"/>
              </c:ext>
            </c:extLst>
          </c:dPt>
          <c:dPt>
            <c:idx val="781"/>
            <c:bubble3D val="0"/>
            <c:extLst>
              <c:ext xmlns:c16="http://schemas.microsoft.com/office/drawing/2014/chart" uri="{C3380CC4-5D6E-409C-BE32-E72D297353CC}">
                <c16:uniqueId val="{0000031C-E434-4B3A-9B41-F041727C58A8}"/>
              </c:ext>
            </c:extLst>
          </c:dPt>
          <c:dPt>
            <c:idx val="782"/>
            <c:bubble3D val="0"/>
            <c:extLst>
              <c:ext xmlns:c16="http://schemas.microsoft.com/office/drawing/2014/chart" uri="{C3380CC4-5D6E-409C-BE32-E72D297353CC}">
                <c16:uniqueId val="{0000031D-E434-4B3A-9B41-F041727C58A8}"/>
              </c:ext>
            </c:extLst>
          </c:dPt>
          <c:dPt>
            <c:idx val="783"/>
            <c:bubble3D val="0"/>
            <c:extLst>
              <c:ext xmlns:c16="http://schemas.microsoft.com/office/drawing/2014/chart" uri="{C3380CC4-5D6E-409C-BE32-E72D297353CC}">
                <c16:uniqueId val="{0000031E-E434-4B3A-9B41-F041727C58A8}"/>
              </c:ext>
            </c:extLst>
          </c:dPt>
          <c:dPt>
            <c:idx val="784"/>
            <c:bubble3D val="0"/>
            <c:extLst>
              <c:ext xmlns:c16="http://schemas.microsoft.com/office/drawing/2014/chart" uri="{C3380CC4-5D6E-409C-BE32-E72D297353CC}">
                <c16:uniqueId val="{0000031F-E434-4B3A-9B41-F041727C58A8}"/>
              </c:ext>
            </c:extLst>
          </c:dPt>
          <c:dPt>
            <c:idx val="785"/>
            <c:bubble3D val="0"/>
            <c:extLst>
              <c:ext xmlns:c16="http://schemas.microsoft.com/office/drawing/2014/chart" uri="{C3380CC4-5D6E-409C-BE32-E72D297353CC}">
                <c16:uniqueId val="{00000320-E434-4B3A-9B41-F041727C58A8}"/>
              </c:ext>
            </c:extLst>
          </c:dPt>
          <c:dPt>
            <c:idx val="786"/>
            <c:bubble3D val="0"/>
            <c:extLst>
              <c:ext xmlns:c16="http://schemas.microsoft.com/office/drawing/2014/chart" uri="{C3380CC4-5D6E-409C-BE32-E72D297353CC}">
                <c16:uniqueId val="{00000321-E434-4B3A-9B41-F041727C58A8}"/>
              </c:ext>
            </c:extLst>
          </c:dPt>
          <c:dPt>
            <c:idx val="787"/>
            <c:bubble3D val="0"/>
            <c:extLst>
              <c:ext xmlns:c16="http://schemas.microsoft.com/office/drawing/2014/chart" uri="{C3380CC4-5D6E-409C-BE32-E72D297353CC}">
                <c16:uniqueId val="{00000322-E434-4B3A-9B41-F041727C58A8}"/>
              </c:ext>
            </c:extLst>
          </c:dPt>
          <c:dPt>
            <c:idx val="788"/>
            <c:bubble3D val="0"/>
            <c:extLst>
              <c:ext xmlns:c16="http://schemas.microsoft.com/office/drawing/2014/chart" uri="{C3380CC4-5D6E-409C-BE32-E72D297353CC}">
                <c16:uniqueId val="{00000323-E434-4B3A-9B41-F041727C58A8}"/>
              </c:ext>
            </c:extLst>
          </c:dPt>
          <c:dPt>
            <c:idx val="789"/>
            <c:bubble3D val="0"/>
            <c:extLst>
              <c:ext xmlns:c16="http://schemas.microsoft.com/office/drawing/2014/chart" uri="{C3380CC4-5D6E-409C-BE32-E72D297353CC}">
                <c16:uniqueId val="{00000324-E434-4B3A-9B41-F041727C58A8}"/>
              </c:ext>
            </c:extLst>
          </c:dPt>
          <c:dPt>
            <c:idx val="790"/>
            <c:bubble3D val="0"/>
            <c:extLst>
              <c:ext xmlns:c16="http://schemas.microsoft.com/office/drawing/2014/chart" uri="{C3380CC4-5D6E-409C-BE32-E72D297353CC}">
                <c16:uniqueId val="{00000325-E434-4B3A-9B41-F041727C58A8}"/>
              </c:ext>
            </c:extLst>
          </c:dPt>
          <c:dPt>
            <c:idx val="791"/>
            <c:bubble3D val="0"/>
            <c:extLst>
              <c:ext xmlns:c16="http://schemas.microsoft.com/office/drawing/2014/chart" uri="{C3380CC4-5D6E-409C-BE32-E72D297353CC}">
                <c16:uniqueId val="{00000326-E434-4B3A-9B41-F041727C58A8}"/>
              </c:ext>
            </c:extLst>
          </c:dPt>
          <c:dPt>
            <c:idx val="792"/>
            <c:bubble3D val="0"/>
            <c:extLst>
              <c:ext xmlns:c16="http://schemas.microsoft.com/office/drawing/2014/chart" uri="{C3380CC4-5D6E-409C-BE32-E72D297353CC}">
                <c16:uniqueId val="{00000327-E434-4B3A-9B41-F041727C58A8}"/>
              </c:ext>
            </c:extLst>
          </c:dPt>
          <c:dPt>
            <c:idx val="793"/>
            <c:bubble3D val="0"/>
            <c:extLst>
              <c:ext xmlns:c16="http://schemas.microsoft.com/office/drawing/2014/chart" uri="{C3380CC4-5D6E-409C-BE32-E72D297353CC}">
                <c16:uniqueId val="{00000328-E434-4B3A-9B41-F041727C58A8}"/>
              </c:ext>
            </c:extLst>
          </c:dPt>
          <c:dPt>
            <c:idx val="794"/>
            <c:bubble3D val="0"/>
            <c:extLst>
              <c:ext xmlns:c16="http://schemas.microsoft.com/office/drawing/2014/chart" uri="{C3380CC4-5D6E-409C-BE32-E72D297353CC}">
                <c16:uniqueId val="{00000329-E434-4B3A-9B41-F041727C58A8}"/>
              </c:ext>
            </c:extLst>
          </c:dPt>
          <c:dPt>
            <c:idx val="795"/>
            <c:bubble3D val="0"/>
            <c:extLst>
              <c:ext xmlns:c16="http://schemas.microsoft.com/office/drawing/2014/chart" uri="{C3380CC4-5D6E-409C-BE32-E72D297353CC}">
                <c16:uniqueId val="{0000032A-E434-4B3A-9B41-F041727C58A8}"/>
              </c:ext>
            </c:extLst>
          </c:dPt>
          <c:dPt>
            <c:idx val="796"/>
            <c:bubble3D val="0"/>
            <c:extLst>
              <c:ext xmlns:c16="http://schemas.microsoft.com/office/drawing/2014/chart" uri="{C3380CC4-5D6E-409C-BE32-E72D297353CC}">
                <c16:uniqueId val="{0000032B-E434-4B3A-9B41-F041727C58A8}"/>
              </c:ext>
            </c:extLst>
          </c:dPt>
          <c:dPt>
            <c:idx val="797"/>
            <c:bubble3D val="0"/>
            <c:extLst>
              <c:ext xmlns:c16="http://schemas.microsoft.com/office/drawing/2014/chart" uri="{C3380CC4-5D6E-409C-BE32-E72D297353CC}">
                <c16:uniqueId val="{0000032C-E434-4B3A-9B41-F041727C58A8}"/>
              </c:ext>
            </c:extLst>
          </c:dPt>
          <c:dPt>
            <c:idx val="798"/>
            <c:bubble3D val="0"/>
            <c:extLst>
              <c:ext xmlns:c16="http://schemas.microsoft.com/office/drawing/2014/chart" uri="{C3380CC4-5D6E-409C-BE32-E72D297353CC}">
                <c16:uniqueId val="{0000032D-E434-4B3A-9B41-F041727C58A8}"/>
              </c:ext>
            </c:extLst>
          </c:dPt>
          <c:dPt>
            <c:idx val="799"/>
            <c:bubble3D val="0"/>
            <c:extLst>
              <c:ext xmlns:c16="http://schemas.microsoft.com/office/drawing/2014/chart" uri="{C3380CC4-5D6E-409C-BE32-E72D297353CC}">
                <c16:uniqueId val="{0000032E-E434-4B3A-9B41-F041727C58A8}"/>
              </c:ext>
            </c:extLst>
          </c:dPt>
          <c:dPt>
            <c:idx val="800"/>
            <c:bubble3D val="0"/>
            <c:extLst>
              <c:ext xmlns:c16="http://schemas.microsoft.com/office/drawing/2014/chart" uri="{C3380CC4-5D6E-409C-BE32-E72D297353CC}">
                <c16:uniqueId val="{0000032F-E434-4B3A-9B41-F041727C58A8}"/>
              </c:ext>
            </c:extLst>
          </c:dPt>
          <c:dPt>
            <c:idx val="801"/>
            <c:bubble3D val="0"/>
            <c:extLst>
              <c:ext xmlns:c16="http://schemas.microsoft.com/office/drawing/2014/chart" uri="{C3380CC4-5D6E-409C-BE32-E72D297353CC}">
                <c16:uniqueId val="{00000330-E434-4B3A-9B41-F041727C58A8}"/>
              </c:ext>
            </c:extLst>
          </c:dPt>
          <c:dPt>
            <c:idx val="802"/>
            <c:bubble3D val="0"/>
            <c:extLst>
              <c:ext xmlns:c16="http://schemas.microsoft.com/office/drawing/2014/chart" uri="{C3380CC4-5D6E-409C-BE32-E72D297353CC}">
                <c16:uniqueId val="{00000331-E434-4B3A-9B41-F041727C58A8}"/>
              </c:ext>
            </c:extLst>
          </c:dPt>
          <c:dPt>
            <c:idx val="803"/>
            <c:bubble3D val="0"/>
            <c:extLst>
              <c:ext xmlns:c16="http://schemas.microsoft.com/office/drawing/2014/chart" uri="{C3380CC4-5D6E-409C-BE32-E72D297353CC}">
                <c16:uniqueId val="{00000332-E434-4B3A-9B41-F041727C58A8}"/>
              </c:ext>
            </c:extLst>
          </c:dPt>
          <c:dPt>
            <c:idx val="804"/>
            <c:bubble3D val="0"/>
            <c:extLst>
              <c:ext xmlns:c16="http://schemas.microsoft.com/office/drawing/2014/chart" uri="{C3380CC4-5D6E-409C-BE32-E72D297353CC}">
                <c16:uniqueId val="{00000333-E434-4B3A-9B41-F041727C58A8}"/>
              </c:ext>
            </c:extLst>
          </c:dPt>
          <c:dPt>
            <c:idx val="805"/>
            <c:bubble3D val="0"/>
            <c:extLst>
              <c:ext xmlns:c16="http://schemas.microsoft.com/office/drawing/2014/chart" uri="{C3380CC4-5D6E-409C-BE32-E72D297353CC}">
                <c16:uniqueId val="{00000334-E434-4B3A-9B41-F041727C58A8}"/>
              </c:ext>
            </c:extLst>
          </c:dPt>
          <c:dPt>
            <c:idx val="806"/>
            <c:bubble3D val="0"/>
            <c:extLst>
              <c:ext xmlns:c16="http://schemas.microsoft.com/office/drawing/2014/chart" uri="{C3380CC4-5D6E-409C-BE32-E72D297353CC}">
                <c16:uniqueId val="{00000335-E434-4B3A-9B41-F041727C58A8}"/>
              </c:ext>
            </c:extLst>
          </c:dPt>
          <c:dPt>
            <c:idx val="807"/>
            <c:bubble3D val="0"/>
            <c:extLst>
              <c:ext xmlns:c16="http://schemas.microsoft.com/office/drawing/2014/chart" uri="{C3380CC4-5D6E-409C-BE32-E72D297353CC}">
                <c16:uniqueId val="{00000336-E434-4B3A-9B41-F041727C58A8}"/>
              </c:ext>
            </c:extLst>
          </c:dPt>
          <c:dPt>
            <c:idx val="808"/>
            <c:bubble3D val="0"/>
            <c:extLst>
              <c:ext xmlns:c16="http://schemas.microsoft.com/office/drawing/2014/chart" uri="{C3380CC4-5D6E-409C-BE32-E72D297353CC}">
                <c16:uniqueId val="{00000337-E434-4B3A-9B41-F041727C58A8}"/>
              </c:ext>
            </c:extLst>
          </c:dPt>
          <c:dPt>
            <c:idx val="809"/>
            <c:bubble3D val="0"/>
            <c:extLst>
              <c:ext xmlns:c16="http://schemas.microsoft.com/office/drawing/2014/chart" uri="{C3380CC4-5D6E-409C-BE32-E72D297353CC}">
                <c16:uniqueId val="{00000338-E434-4B3A-9B41-F041727C58A8}"/>
              </c:ext>
            </c:extLst>
          </c:dPt>
          <c:dPt>
            <c:idx val="810"/>
            <c:bubble3D val="0"/>
            <c:extLst>
              <c:ext xmlns:c16="http://schemas.microsoft.com/office/drawing/2014/chart" uri="{C3380CC4-5D6E-409C-BE32-E72D297353CC}">
                <c16:uniqueId val="{00000339-E434-4B3A-9B41-F041727C58A8}"/>
              </c:ext>
            </c:extLst>
          </c:dPt>
          <c:dPt>
            <c:idx val="811"/>
            <c:bubble3D val="0"/>
            <c:extLst>
              <c:ext xmlns:c16="http://schemas.microsoft.com/office/drawing/2014/chart" uri="{C3380CC4-5D6E-409C-BE32-E72D297353CC}">
                <c16:uniqueId val="{0000033A-E434-4B3A-9B41-F041727C58A8}"/>
              </c:ext>
            </c:extLst>
          </c:dPt>
          <c:dPt>
            <c:idx val="812"/>
            <c:bubble3D val="0"/>
            <c:extLst>
              <c:ext xmlns:c16="http://schemas.microsoft.com/office/drawing/2014/chart" uri="{C3380CC4-5D6E-409C-BE32-E72D297353CC}">
                <c16:uniqueId val="{0000033B-E434-4B3A-9B41-F041727C58A8}"/>
              </c:ext>
            </c:extLst>
          </c:dPt>
          <c:dPt>
            <c:idx val="813"/>
            <c:bubble3D val="0"/>
            <c:extLst>
              <c:ext xmlns:c16="http://schemas.microsoft.com/office/drawing/2014/chart" uri="{C3380CC4-5D6E-409C-BE32-E72D297353CC}">
                <c16:uniqueId val="{0000033C-E434-4B3A-9B41-F041727C58A8}"/>
              </c:ext>
            </c:extLst>
          </c:dPt>
          <c:dPt>
            <c:idx val="814"/>
            <c:bubble3D val="0"/>
            <c:extLst>
              <c:ext xmlns:c16="http://schemas.microsoft.com/office/drawing/2014/chart" uri="{C3380CC4-5D6E-409C-BE32-E72D297353CC}">
                <c16:uniqueId val="{0000033D-E434-4B3A-9B41-F041727C58A8}"/>
              </c:ext>
            </c:extLst>
          </c:dPt>
          <c:dPt>
            <c:idx val="815"/>
            <c:bubble3D val="0"/>
            <c:extLst>
              <c:ext xmlns:c16="http://schemas.microsoft.com/office/drawing/2014/chart" uri="{C3380CC4-5D6E-409C-BE32-E72D297353CC}">
                <c16:uniqueId val="{0000033E-E434-4B3A-9B41-F041727C58A8}"/>
              </c:ext>
            </c:extLst>
          </c:dPt>
          <c:dPt>
            <c:idx val="816"/>
            <c:bubble3D val="0"/>
            <c:extLst>
              <c:ext xmlns:c16="http://schemas.microsoft.com/office/drawing/2014/chart" uri="{C3380CC4-5D6E-409C-BE32-E72D297353CC}">
                <c16:uniqueId val="{0000033F-E434-4B3A-9B41-F041727C58A8}"/>
              </c:ext>
            </c:extLst>
          </c:dPt>
          <c:dPt>
            <c:idx val="817"/>
            <c:bubble3D val="0"/>
            <c:extLst>
              <c:ext xmlns:c16="http://schemas.microsoft.com/office/drawing/2014/chart" uri="{C3380CC4-5D6E-409C-BE32-E72D297353CC}">
                <c16:uniqueId val="{00000340-E434-4B3A-9B41-F041727C58A8}"/>
              </c:ext>
            </c:extLst>
          </c:dPt>
          <c:dPt>
            <c:idx val="818"/>
            <c:bubble3D val="0"/>
            <c:extLst>
              <c:ext xmlns:c16="http://schemas.microsoft.com/office/drawing/2014/chart" uri="{C3380CC4-5D6E-409C-BE32-E72D297353CC}">
                <c16:uniqueId val="{00000341-E434-4B3A-9B41-F041727C58A8}"/>
              </c:ext>
            </c:extLst>
          </c:dPt>
          <c:dPt>
            <c:idx val="819"/>
            <c:bubble3D val="0"/>
            <c:extLst>
              <c:ext xmlns:c16="http://schemas.microsoft.com/office/drawing/2014/chart" uri="{C3380CC4-5D6E-409C-BE32-E72D297353CC}">
                <c16:uniqueId val="{00000342-E434-4B3A-9B41-F041727C58A8}"/>
              </c:ext>
            </c:extLst>
          </c:dPt>
          <c:dPt>
            <c:idx val="820"/>
            <c:bubble3D val="0"/>
            <c:extLst>
              <c:ext xmlns:c16="http://schemas.microsoft.com/office/drawing/2014/chart" uri="{C3380CC4-5D6E-409C-BE32-E72D297353CC}">
                <c16:uniqueId val="{00000343-E434-4B3A-9B41-F041727C58A8}"/>
              </c:ext>
            </c:extLst>
          </c:dPt>
          <c:dPt>
            <c:idx val="821"/>
            <c:bubble3D val="0"/>
            <c:extLst>
              <c:ext xmlns:c16="http://schemas.microsoft.com/office/drawing/2014/chart" uri="{C3380CC4-5D6E-409C-BE32-E72D297353CC}">
                <c16:uniqueId val="{00000344-E434-4B3A-9B41-F041727C58A8}"/>
              </c:ext>
            </c:extLst>
          </c:dPt>
          <c:dPt>
            <c:idx val="822"/>
            <c:bubble3D val="0"/>
            <c:extLst>
              <c:ext xmlns:c16="http://schemas.microsoft.com/office/drawing/2014/chart" uri="{C3380CC4-5D6E-409C-BE32-E72D297353CC}">
                <c16:uniqueId val="{00000345-E434-4B3A-9B41-F041727C58A8}"/>
              </c:ext>
            </c:extLst>
          </c:dPt>
          <c:dPt>
            <c:idx val="823"/>
            <c:bubble3D val="0"/>
            <c:extLst>
              <c:ext xmlns:c16="http://schemas.microsoft.com/office/drawing/2014/chart" uri="{C3380CC4-5D6E-409C-BE32-E72D297353CC}">
                <c16:uniqueId val="{00000346-E434-4B3A-9B41-F041727C58A8}"/>
              </c:ext>
            </c:extLst>
          </c:dPt>
          <c:dPt>
            <c:idx val="824"/>
            <c:bubble3D val="0"/>
            <c:extLst>
              <c:ext xmlns:c16="http://schemas.microsoft.com/office/drawing/2014/chart" uri="{C3380CC4-5D6E-409C-BE32-E72D297353CC}">
                <c16:uniqueId val="{00000347-E434-4B3A-9B41-F041727C58A8}"/>
              </c:ext>
            </c:extLst>
          </c:dPt>
          <c:dPt>
            <c:idx val="825"/>
            <c:bubble3D val="0"/>
            <c:extLst>
              <c:ext xmlns:c16="http://schemas.microsoft.com/office/drawing/2014/chart" uri="{C3380CC4-5D6E-409C-BE32-E72D297353CC}">
                <c16:uniqueId val="{00000348-E434-4B3A-9B41-F041727C58A8}"/>
              </c:ext>
            </c:extLst>
          </c:dPt>
          <c:dPt>
            <c:idx val="826"/>
            <c:bubble3D val="0"/>
            <c:extLst>
              <c:ext xmlns:c16="http://schemas.microsoft.com/office/drawing/2014/chart" uri="{C3380CC4-5D6E-409C-BE32-E72D297353CC}">
                <c16:uniqueId val="{00000349-E434-4B3A-9B41-F041727C58A8}"/>
              </c:ext>
            </c:extLst>
          </c:dPt>
          <c:dPt>
            <c:idx val="827"/>
            <c:bubble3D val="0"/>
            <c:extLst>
              <c:ext xmlns:c16="http://schemas.microsoft.com/office/drawing/2014/chart" uri="{C3380CC4-5D6E-409C-BE32-E72D297353CC}">
                <c16:uniqueId val="{0000034A-E434-4B3A-9B41-F041727C58A8}"/>
              </c:ext>
            </c:extLst>
          </c:dPt>
          <c:dPt>
            <c:idx val="828"/>
            <c:bubble3D val="0"/>
            <c:extLst>
              <c:ext xmlns:c16="http://schemas.microsoft.com/office/drawing/2014/chart" uri="{C3380CC4-5D6E-409C-BE32-E72D297353CC}">
                <c16:uniqueId val="{0000034B-E434-4B3A-9B41-F041727C58A8}"/>
              </c:ext>
            </c:extLst>
          </c:dPt>
          <c:dPt>
            <c:idx val="829"/>
            <c:bubble3D val="0"/>
            <c:extLst>
              <c:ext xmlns:c16="http://schemas.microsoft.com/office/drawing/2014/chart" uri="{C3380CC4-5D6E-409C-BE32-E72D297353CC}">
                <c16:uniqueId val="{0000034C-E434-4B3A-9B41-F041727C58A8}"/>
              </c:ext>
            </c:extLst>
          </c:dPt>
          <c:dPt>
            <c:idx val="830"/>
            <c:bubble3D val="0"/>
            <c:extLst>
              <c:ext xmlns:c16="http://schemas.microsoft.com/office/drawing/2014/chart" uri="{C3380CC4-5D6E-409C-BE32-E72D297353CC}">
                <c16:uniqueId val="{0000034D-E434-4B3A-9B41-F041727C58A8}"/>
              </c:ext>
            </c:extLst>
          </c:dPt>
          <c:dPt>
            <c:idx val="831"/>
            <c:bubble3D val="0"/>
            <c:extLst>
              <c:ext xmlns:c16="http://schemas.microsoft.com/office/drawing/2014/chart" uri="{C3380CC4-5D6E-409C-BE32-E72D297353CC}">
                <c16:uniqueId val="{0000034E-E434-4B3A-9B41-F041727C58A8}"/>
              </c:ext>
            </c:extLst>
          </c:dPt>
          <c:dPt>
            <c:idx val="832"/>
            <c:bubble3D val="0"/>
            <c:extLst>
              <c:ext xmlns:c16="http://schemas.microsoft.com/office/drawing/2014/chart" uri="{C3380CC4-5D6E-409C-BE32-E72D297353CC}">
                <c16:uniqueId val="{0000034F-E434-4B3A-9B41-F041727C58A8}"/>
              </c:ext>
            </c:extLst>
          </c:dPt>
          <c:dPt>
            <c:idx val="833"/>
            <c:bubble3D val="0"/>
            <c:extLst>
              <c:ext xmlns:c16="http://schemas.microsoft.com/office/drawing/2014/chart" uri="{C3380CC4-5D6E-409C-BE32-E72D297353CC}">
                <c16:uniqueId val="{00000350-E434-4B3A-9B41-F041727C58A8}"/>
              </c:ext>
            </c:extLst>
          </c:dPt>
          <c:dPt>
            <c:idx val="834"/>
            <c:bubble3D val="0"/>
            <c:extLst>
              <c:ext xmlns:c16="http://schemas.microsoft.com/office/drawing/2014/chart" uri="{C3380CC4-5D6E-409C-BE32-E72D297353CC}">
                <c16:uniqueId val="{00000351-E434-4B3A-9B41-F041727C58A8}"/>
              </c:ext>
            </c:extLst>
          </c:dPt>
          <c:dPt>
            <c:idx val="835"/>
            <c:bubble3D val="0"/>
            <c:extLst>
              <c:ext xmlns:c16="http://schemas.microsoft.com/office/drawing/2014/chart" uri="{C3380CC4-5D6E-409C-BE32-E72D297353CC}">
                <c16:uniqueId val="{00000352-E434-4B3A-9B41-F041727C58A8}"/>
              </c:ext>
            </c:extLst>
          </c:dPt>
          <c:dPt>
            <c:idx val="836"/>
            <c:bubble3D val="0"/>
            <c:extLst>
              <c:ext xmlns:c16="http://schemas.microsoft.com/office/drawing/2014/chart" uri="{C3380CC4-5D6E-409C-BE32-E72D297353CC}">
                <c16:uniqueId val="{00000353-E434-4B3A-9B41-F041727C58A8}"/>
              </c:ext>
            </c:extLst>
          </c:dPt>
          <c:dPt>
            <c:idx val="837"/>
            <c:bubble3D val="0"/>
            <c:extLst>
              <c:ext xmlns:c16="http://schemas.microsoft.com/office/drawing/2014/chart" uri="{C3380CC4-5D6E-409C-BE32-E72D297353CC}">
                <c16:uniqueId val="{00000354-E434-4B3A-9B41-F041727C58A8}"/>
              </c:ext>
            </c:extLst>
          </c:dPt>
          <c:dPt>
            <c:idx val="838"/>
            <c:bubble3D val="0"/>
            <c:extLst>
              <c:ext xmlns:c16="http://schemas.microsoft.com/office/drawing/2014/chart" uri="{C3380CC4-5D6E-409C-BE32-E72D297353CC}">
                <c16:uniqueId val="{00000355-E434-4B3A-9B41-F041727C58A8}"/>
              </c:ext>
            </c:extLst>
          </c:dPt>
          <c:dPt>
            <c:idx val="839"/>
            <c:bubble3D val="0"/>
            <c:extLst>
              <c:ext xmlns:c16="http://schemas.microsoft.com/office/drawing/2014/chart" uri="{C3380CC4-5D6E-409C-BE32-E72D297353CC}">
                <c16:uniqueId val="{00000356-E434-4B3A-9B41-F041727C58A8}"/>
              </c:ext>
            </c:extLst>
          </c:dPt>
          <c:dPt>
            <c:idx val="840"/>
            <c:bubble3D val="0"/>
            <c:extLst>
              <c:ext xmlns:c16="http://schemas.microsoft.com/office/drawing/2014/chart" uri="{C3380CC4-5D6E-409C-BE32-E72D297353CC}">
                <c16:uniqueId val="{00000357-E434-4B3A-9B41-F041727C58A8}"/>
              </c:ext>
            </c:extLst>
          </c:dPt>
          <c:dPt>
            <c:idx val="841"/>
            <c:bubble3D val="0"/>
            <c:extLst>
              <c:ext xmlns:c16="http://schemas.microsoft.com/office/drawing/2014/chart" uri="{C3380CC4-5D6E-409C-BE32-E72D297353CC}">
                <c16:uniqueId val="{00000358-E434-4B3A-9B41-F041727C58A8}"/>
              </c:ext>
            </c:extLst>
          </c:dPt>
          <c:dPt>
            <c:idx val="842"/>
            <c:bubble3D val="0"/>
            <c:extLst>
              <c:ext xmlns:c16="http://schemas.microsoft.com/office/drawing/2014/chart" uri="{C3380CC4-5D6E-409C-BE32-E72D297353CC}">
                <c16:uniqueId val="{00000359-E434-4B3A-9B41-F041727C58A8}"/>
              </c:ext>
            </c:extLst>
          </c:dPt>
          <c:dPt>
            <c:idx val="843"/>
            <c:bubble3D val="0"/>
            <c:extLst>
              <c:ext xmlns:c16="http://schemas.microsoft.com/office/drawing/2014/chart" uri="{C3380CC4-5D6E-409C-BE32-E72D297353CC}">
                <c16:uniqueId val="{0000035A-E434-4B3A-9B41-F041727C58A8}"/>
              </c:ext>
            </c:extLst>
          </c:dPt>
          <c:dPt>
            <c:idx val="844"/>
            <c:bubble3D val="0"/>
            <c:extLst>
              <c:ext xmlns:c16="http://schemas.microsoft.com/office/drawing/2014/chart" uri="{C3380CC4-5D6E-409C-BE32-E72D297353CC}">
                <c16:uniqueId val="{0000035B-E434-4B3A-9B41-F041727C58A8}"/>
              </c:ext>
            </c:extLst>
          </c:dPt>
          <c:dPt>
            <c:idx val="845"/>
            <c:bubble3D val="0"/>
            <c:extLst>
              <c:ext xmlns:c16="http://schemas.microsoft.com/office/drawing/2014/chart" uri="{C3380CC4-5D6E-409C-BE32-E72D297353CC}">
                <c16:uniqueId val="{0000035C-E434-4B3A-9B41-F041727C58A8}"/>
              </c:ext>
            </c:extLst>
          </c:dPt>
          <c:dPt>
            <c:idx val="846"/>
            <c:bubble3D val="0"/>
            <c:extLst>
              <c:ext xmlns:c16="http://schemas.microsoft.com/office/drawing/2014/chart" uri="{C3380CC4-5D6E-409C-BE32-E72D297353CC}">
                <c16:uniqueId val="{0000035D-E434-4B3A-9B41-F041727C58A8}"/>
              </c:ext>
            </c:extLst>
          </c:dPt>
          <c:dPt>
            <c:idx val="847"/>
            <c:bubble3D val="0"/>
            <c:extLst>
              <c:ext xmlns:c16="http://schemas.microsoft.com/office/drawing/2014/chart" uri="{C3380CC4-5D6E-409C-BE32-E72D297353CC}">
                <c16:uniqueId val="{0000035E-E434-4B3A-9B41-F041727C58A8}"/>
              </c:ext>
            </c:extLst>
          </c:dPt>
          <c:dPt>
            <c:idx val="848"/>
            <c:bubble3D val="0"/>
            <c:extLst>
              <c:ext xmlns:c16="http://schemas.microsoft.com/office/drawing/2014/chart" uri="{C3380CC4-5D6E-409C-BE32-E72D297353CC}">
                <c16:uniqueId val="{0000035F-E434-4B3A-9B41-F041727C58A8}"/>
              </c:ext>
            </c:extLst>
          </c:dPt>
          <c:dPt>
            <c:idx val="849"/>
            <c:bubble3D val="0"/>
            <c:extLst>
              <c:ext xmlns:c16="http://schemas.microsoft.com/office/drawing/2014/chart" uri="{C3380CC4-5D6E-409C-BE32-E72D297353CC}">
                <c16:uniqueId val="{00000360-E434-4B3A-9B41-F041727C58A8}"/>
              </c:ext>
            </c:extLst>
          </c:dPt>
          <c:dPt>
            <c:idx val="850"/>
            <c:bubble3D val="0"/>
            <c:extLst>
              <c:ext xmlns:c16="http://schemas.microsoft.com/office/drawing/2014/chart" uri="{C3380CC4-5D6E-409C-BE32-E72D297353CC}">
                <c16:uniqueId val="{00000361-E434-4B3A-9B41-F041727C58A8}"/>
              </c:ext>
            </c:extLst>
          </c:dPt>
          <c:dPt>
            <c:idx val="851"/>
            <c:bubble3D val="0"/>
            <c:extLst>
              <c:ext xmlns:c16="http://schemas.microsoft.com/office/drawing/2014/chart" uri="{C3380CC4-5D6E-409C-BE32-E72D297353CC}">
                <c16:uniqueId val="{00000362-E434-4B3A-9B41-F041727C58A8}"/>
              </c:ext>
            </c:extLst>
          </c:dPt>
          <c:dPt>
            <c:idx val="852"/>
            <c:bubble3D val="0"/>
            <c:extLst>
              <c:ext xmlns:c16="http://schemas.microsoft.com/office/drawing/2014/chart" uri="{C3380CC4-5D6E-409C-BE32-E72D297353CC}">
                <c16:uniqueId val="{00000363-E434-4B3A-9B41-F041727C58A8}"/>
              </c:ext>
            </c:extLst>
          </c:dPt>
          <c:dPt>
            <c:idx val="853"/>
            <c:bubble3D val="0"/>
            <c:extLst>
              <c:ext xmlns:c16="http://schemas.microsoft.com/office/drawing/2014/chart" uri="{C3380CC4-5D6E-409C-BE32-E72D297353CC}">
                <c16:uniqueId val="{00000364-E434-4B3A-9B41-F041727C58A8}"/>
              </c:ext>
            </c:extLst>
          </c:dPt>
          <c:dPt>
            <c:idx val="854"/>
            <c:bubble3D val="0"/>
            <c:extLst>
              <c:ext xmlns:c16="http://schemas.microsoft.com/office/drawing/2014/chart" uri="{C3380CC4-5D6E-409C-BE32-E72D297353CC}">
                <c16:uniqueId val="{00000365-E434-4B3A-9B41-F041727C58A8}"/>
              </c:ext>
            </c:extLst>
          </c:dPt>
          <c:dPt>
            <c:idx val="855"/>
            <c:bubble3D val="0"/>
            <c:extLst>
              <c:ext xmlns:c16="http://schemas.microsoft.com/office/drawing/2014/chart" uri="{C3380CC4-5D6E-409C-BE32-E72D297353CC}">
                <c16:uniqueId val="{00000366-E434-4B3A-9B41-F041727C58A8}"/>
              </c:ext>
            </c:extLst>
          </c:dPt>
          <c:dPt>
            <c:idx val="856"/>
            <c:bubble3D val="0"/>
            <c:extLst>
              <c:ext xmlns:c16="http://schemas.microsoft.com/office/drawing/2014/chart" uri="{C3380CC4-5D6E-409C-BE32-E72D297353CC}">
                <c16:uniqueId val="{00000367-E434-4B3A-9B41-F041727C58A8}"/>
              </c:ext>
            </c:extLst>
          </c:dPt>
          <c:dPt>
            <c:idx val="857"/>
            <c:bubble3D val="0"/>
            <c:extLst>
              <c:ext xmlns:c16="http://schemas.microsoft.com/office/drawing/2014/chart" uri="{C3380CC4-5D6E-409C-BE32-E72D297353CC}">
                <c16:uniqueId val="{00000368-E434-4B3A-9B41-F041727C58A8}"/>
              </c:ext>
            </c:extLst>
          </c:dPt>
          <c:dPt>
            <c:idx val="858"/>
            <c:bubble3D val="0"/>
            <c:extLst>
              <c:ext xmlns:c16="http://schemas.microsoft.com/office/drawing/2014/chart" uri="{C3380CC4-5D6E-409C-BE32-E72D297353CC}">
                <c16:uniqueId val="{00000369-E434-4B3A-9B41-F041727C58A8}"/>
              </c:ext>
            </c:extLst>
          </c:dPt>
          <c:dPt>
            <c:idx val="859"/>
            <c:bubble3D val="0"/>
            <c:extLst>
              <c:ext xmlns:c16="http://schemas.microsoft.com/office/drawing/2014/chart" uri="{C3380CC4-5D6E-409C-BE32-E72D297353CC}">
                <c16:uniqueId val="{0000036A-E434-4B3A-9B41-F041727C58A8}"/>
              </c:ext>
            </c:extLst>
          </c:dPt>
          <c:dPt>
            <c:idx val="860"/>
            <c:bubble3D val="0"/>
            <c:extLst>
              <c:ext xmlns:c16="http://schemas.microsoft.com/office/drawing/2014/chart" uri="{C3380CC4-5D6E-409C-BE32-E72D297353CC}">
                <c16:uniqueId val="{0000036B-E434-4B3A-9B41-F041727C58A8}"/>
              </c:ext>
            </c:extLst>
          </c:dPt>
          <c:dPt>
            <c:idx val="861"/>
            <c:bubble3D val="0"/>
            <c:extLst>
              <c:ext xmlns:c16="http://schemas.microsoft.com/office/drawing/2014/chart" uri="{C3380CC4-5D6E-409C-BE32-E72D297353CC}">
                <c16:uniqueId val="{0000036C-E434-4B3A-9B41-F041727C58A8}"/>
              </c:ext>
            </c:extLst>
          </c:dPt>
          <c:dPt>
            <c:idx val="862"/>
            <c:bubble3D val="0"/>
            <c:extLst>
              <c:ext xmlns:c16="http://schemas.microsoft.com/office/drawing/2014/chart" uri="{C3380CC4-5D6E-409C-BE32-E72D297353CC}">
                <c16:uniqueId val="{0000036D-E434-4B3A-9B41-F041727C58A8}"/>
              </c:ext>
            </c:extLst>
          </c:dPt>
          <c:dPt>
            <c:idx val="863"/>
            <c:bubble3D val="0"/>
            <c:extLst>
              <c:ext xmlns:c16="http://schemas.microsoft.com/office/drawing/2014/chart" uri="{C3380CC4-5D6E-409C-BE32-E72D297353CC}">
                <c16:uniqueId val="{0000036E-E434-4B3A-9B41-F041727C58A8}"/>
              </c:ext>
            </c:extLst>
          </c:dPt>
          <c:dPt>
            <c:idx val="864"/>
            <c:bubble3D val="0"/>
            <c:extLst>
              <c:ext xmlns:c16="http://schemas.microsoft.com/office/drawing/2014/chart" uri="{C3380CC4-5D6E-409C-BE32-E72D297353CC}">
                <c16:uniqueId val="{0000036F-E434-4B3A-9B41-F041727C58A8}"/>
              </c:ext>
            </c:extLst>
          </c:dPt>
          <c:dPt>
            <c:idx val="865"/>
            <c:bubble3D val="0"/>
            <c:extLst>
              <c:ext xmlns:c16="http://schemas.microsoft.com/office/drawing/2014/chart" uri="{C3380CC4-5D6E-409C-BE32-E72D297353CC}">
                <c16:uniqueId val="{00000370-E434-4B3A-9B41-F041727C58A8}"/>
              </c:ext>
            </c:extLst>
          </c:dPt>
          <c:dPt>
            <c:idx val="866"/>
            <c:bubble3D val="0"/>
            <c:extLst>
              <c:ext xmlns:c16="http://schemas.microsoft.com/office/drawing/2014/chart" uri="{C3380CC4-5D6E-409C-BE32-E72D297353CC}">
                <c16:uniqueId val="{00000371-E434-4B3A-9B41-F041727C58A8}"/>
              </c:ext>
            </c:extLst>
          </c:dPt>
          <c:dPt>
            <c:idx val="867"/>
            <c:bubble3D val="0"/>
            <c:extLst>
              <c:ext xmlns:c16="http://schemas.microsoft.com/office/drawing/2014/chart" uri="{C3380CC4-5D6E-409C-BE32-E72D297353CC}">
                <c16:uniqueId val="{00000372-E434-4B3A-9B41-F041727C58A8}"/>
              </c:ext>
            </c:extLst>
          </c:dPt>
          <c:dPt>
            <c:idx val="868"/>
            <c:bubble3D val="0"/>
            <c:extLst>
              <c:ext xmlns:c16="http://schemas.microsoft.com/office/drawing/2014/chart" uri="{C3380CC4-5D6E-409C-BE32-E72D297353CC}">
                <c16:uniqueId val="{00000373-E434-4B3A-9B41-F041727C58A8}"/>
              </c:ext>
            </c:extLst>
          </c:dPt>
          <c:dPt>
            <c:idx val="869"/>
            <c:bubble3D val="0"/>
            <c:extLst>
              <c:ext xmlns:c16="http://schemas.microsoft.com/office/drawing/2014/chart" uri="{C3380CC4-5D6E-409C-BE32-E72D297353CC}">
                <c16:uniqueId val="{00000374-E434-4B3A-9B41-F041727C58A8}"/>
              </c:ext>
            </c:extLst>
          </c:dPt>
          <c:dPt>
            <c:idx val="870"/>
            <c:bubble3D val="0"/>
            <c:extLst>
              <c:ext xmlns:c16="http://schemas.microsoft.com/office/drawing/2014/chart" uri="{C3380CC4-5D6E-409C-BE32-E72D297353CC}">
                <c16:uniqueId val="{00000375-E434-4B3A-9B41-F041727C58A8}"/>
              </c:ext>
            </c:extLst>
          </c:dPt>
          <c:dPt>
            <c:idx val="871"/>
            <c:bubble3D val="0"/>
            <c:extLst>
              <c:ext xmlns:c16="http://schemas.microsoft.com/office/drawing/2014/chart" uri="{C3380CC4-5D6E-409C-BE32-E72D297353CC}">
                <c16:uniqueId val="{00000376-E434-4B3A-9B41-F041727C58A8}"/>
              </c:ext>
            </c:extLst>
          </c:dPt>
          <c:dPt>
            <c:idx val="872"/>
            <c:bubble3D val="0"/>
            <c:extLst>
              <c:ext xmlns:c16="http://schemas.microsoft.com/office/drawing/2014/chart" uri="{C3380CC4-5D6E-409C-BE32-E72D297353CC}">
                <c16:uniqueId val="{00000377-E434-4B3A-9B41-F041727C58A8}"/>
              </c:ext>
            </c:extLst>
          </c:dPt>
          <c:dPt>
            <c:idx val="873"/>
            <c:bubble3D val="0"/>
            <c:extLst>
              <c:ext xmlns:c16="http://schemas.microsoft.com/office/drawing/2014/chart" uri="{C3380CC4-5D6E-409C-BE32-E72D297353CC}">
                <c16:uniqueId val="{00000378-E434-4B3A-9B41-F041727C58A8}"/>
              </c:ext>
            </c:extLst>
          </c:dPt>
          <c:dPt>
            <c:idx val="874"/>
            <c:bubble3D val="0"/>
            <c:extLst>
              <c:ext xmlns:c16="http://schemas.microsoft.com/office/drawing/2014/chart" uri="{C3380CC4-5D6E-409C-BE32-E72D297353CC}">
                <c16:uniqueId val="{00000379-E434-4B3A-9B41-F041727C58A8}"/>
              </c:ext>
            </c:extLst>
          </c:dPt>
          <c:dPt>
            <c:idx val="875"/>
            <c:bubble3D val="0"/>
            <c:extLst>
              <c:ext xmlns:c16="http://schemas.microsoft.com/office/drawing/2014/chart" uri="{C3380CC4-5D6E-409C-BE32-E72D297353CC}">
                <c16:uniqueId val="{0000037A-E434-4B3A-9B41-F041727C58A8}"/>
              </c:ext>
            </c:extLst>
          </c:dPt>
          <c:dPt>
            <c:idx val="876"/>
            <c:bubble3D val="0"/>
            <c:extLst>
              <c:ext xmlns:c16="http://schemas.microsoft.com/office/drawing/2014/chart" uri="{C3380CC4-5D6E-409C-BE32-E72D297353CC}">
                <c16:uniqueId val="{0000037B-E434-4B3A-9B41-F041727C58A8}"/>
              </c:ext>
            </c:extLst>
          </c:dPt>
          <c:dPt>
            <c:idx val="877"/>
            <c:bubble3D val="0"/>
            <c:extLst>
              <c:ext xmlns:c16="http://schemas.microsoft.com/office/drawing/2014/chart" uri="{C3380CC4-5D6E-409C-BE32-E72D297353CC}">
                <c16:uniqueId val="{0000037C-E434-4B3A-9B41-F041727C58A8}"/>
              </c:ext>
            </c:extLst>
          </c:dPt>
          <c:dPt>
            <c:idx val="878"/>
            <c:bubble3D val="0"/>
            <c:extLst>
              <c:ext xmlns:c16="http://schemas.microsoft.com/office/drawing/2014/chart" uri="{C3380CC4-5D6E-409C-BE32-E72D297353CC}">
                <c16:uniqueId val="{0000037D-E434-4B3A-9B41-F041727C58A8}"/>
              </c:ext>
            </c:extLst>
          </c:dPt>
          <c:dPt>
            <c:idx val="879"/>
            <c:bubble3D val="0"/>
            <c:extLst>
              <c:ext xmlns:c16="http://schemas.microsoft.com/office/drawing/2014/chart" uri="{C3380CC4-5D6E-409C-BE32-E72D297353CC}">
                <c16:uniqueId val="{0000037E-E434-4B3A-9B41-F041727C58A8}"/>
              </c:ext>
            </c:extLst>
          </c:dPt>
          <c:dPt>
            <c:idx val="880"/>
            <c:bubble3D val="0"/>
            <c:extLst>
              <c:ext xmlns:c16="http://schemas.microsoft.com/office/drawing/2014/chart" uri="{C3380CC4-5D6E-409C-BE32-E72D297353CC}">
                <c16:uniqueId val="{0000037F-E434-4B3A-9B41-F041727C58A8}"/>
              </c:ext>
            </c:extLst>
          </c:dPt>
          <c:dPt>
            <c:idx val="881"/>
            <c:bubble3D val="0"/>
            <c:extLst>
              <c:ext xmlns:c16="http://schemas.microsoft.com/office/drawing/2014/chart" uri="{C3380CC4-5D6E-409C-BE32-E72D297353CC}">
                <c16:uniqueId val="{00000380-E434-4B3A-9B41-F041727C58A8}"/>
              </c:ext>
            </c:extLst>
          </c:dPt>
          <c:dPt>
            <c:idx val="882"/>
            <c:bubble3D val="0"/>
            <c:extLst>
              <c:ext xmlns:c16="http://schemas.microsoft.com/office/drawing/2014/chart" uri="{C3380CC4-5D6E-409C-BE32-E72D297353CC}">
                <c16:uniqueId val="{00000381-E434-4B3A-9B41-F041727C58A8}"/>
              </c:ext>
            </c:extLst>
          </c:dPt>
          <c:dPt>
            <c:idx val="883"/>
            <c:bubble3D val="0"/>
            <c:extLst>
              <c:ext xmlns:c16="http://schemas.microsoft.com/office/drawing/2014/chart" uri="{C3380CC4-5D6E-409C-BE32-E72D297353CC}">
                <c16:uniqueId val="{00000382-E434-4B3A-9B41-F041727C58A8}"/>
              </c:ext>
            </c:extLst>
          </c:dPt>
          <c:dPt>
            <c:idx val="884"/>
            <c:bubble3D val="0"/>
            <c:extLst>
              <c:ext xmlns:c16="http://schemas.microsoft.com/office/drawing/2014/chart" uri="{C3380CC4-5D6E-409C-BE32-E72D297353CC}">
                <c16:uniqueId val="{00000383-E434-4B3A-9B41-F041727C58A8}"/>
              </c:ext>
            </c:extLst>
          </c:dPt>
          <c:dPt>
            <c:idx val="885"/>
            <c:bubble3D val="0"/>
            <c:extLst>
              <c:ext xmlns:c16="http://schemas.microsoft.com/office/drawing/2014/chart" uri="{C3380CC4-5D6E-409C-BE32-E72D297353CC}">
                <c16:uniqueId val="{00000384-E434-4B3A-9B41-F041727C58A8}"/>
              </c:ext>
            </c:extLst>
          </c:dPt>
          <c:dPt>
            <c:idx val="886"/>
            <c:bubble3D val="0"/>
            <c:extLst>
              <c:ext xmlns:c16="http://schemas.microsoft.com/office/drawing/2014/chart" uri="{C3380CC4-5D6E-409C-BE32-E72D297353CC}">
                <c16:uniqueId val="{00000385-E434-4B3A-9B41-F041727C58A8}"/>
              </c:ext>
            </c:extLst>
          </c:dPt>
          <c:dPt>
            <c:idx val="887"/>
            <c:bubble3D val="0"/>
            <c:extLst>
              <c:ext xmlns:c16="http://schemas.microsoft.com/office/drawing/2014/chart" uri="{C3380CC4-5D6E-409C-BE32-E72D297353CC}">
                <c16:uniqueId val="{00000386-E434-4B3A-9B41-F041727C58A8}"/>
              </c:ext>
            </c:extLst>
          </c:dPt>
          <c:dPt>
            <c:idx val="888"/>
            <c:bubble3D val="0"/>
            <c:extLst>
              <c:ext xmlns:c16="http://schemas.microsoft.com/office/drawing/2014/chart" uri="{C3380CC4-5D6E-409C-BE32-E72D297353CC}">
                <c16:uniqueId val="{00000387-E434-4B3A-9B41-F041727C58A8}"/>
              </c:ext>
            </c:extLst>
          </c:dPt>
          <c:dPt>
            <c:idx val="889"/>
            <c:bubble3D val="0"/>
            <c:extLst>
              <c:ext xmlns:c16="http://schemas.microsoft.com/office/drawing/2014/chart" uri="{C3380CC4-5D6E-409C-BE32-E72D297353CC}">
                <c16:uniqueId val="{00000388-E434-4B3A-9B41-F041727C58A8}"/>
              </c:ext>
            </c:extLst>
          </c:dPt>
          <c:dPt>
            <c:idx val="890"/>
            <c:bubble3D val="0"/>
            <c:extLst>
              <c:ext xmlns:c16="http://schemas.microsoft.com/office/drawing/2014/chart" uri="{C3380CC4-5D6E-409C-BE32-E72D297353CC}">
                <c16:uniqueId val="{00000389-E434-4B3A-9B41-F041727C58A8}"/>
              </c:ext>
            </c:extLst>
          </c:dPt>
          <c:dPt>
            <c:idx val="891"/>
            <c:bubble3D val="0"/>
            <c:extLst>
              <c:ext xmlns:c16="http://schemas.microsoft.com/office/drawing/2014/chart" uri="{C3380CC4-5D6E-409C-BE32-E72D297353CC}">
                <c16:uniqueId val="{0000038A-E434-4B3A-9B41-F041727C58A8}"/>
              </c:ext>
            </c:extLst>
          </c:dPt>
          <c:dPt>
            <c:idx val="892"/>
            <c:bubble3D val="0"/>
            <c:extLst>
              <c:ext xmlns:c16="http://schemas.microsoft.com/office/drawing/2014/chart" uri="{C3380CC4-5D6E-409C-BE32-E72D297353CC}">
                <c16:uniqueId val="{0000038B-E434-4B3A-9B41-F041727C58A8}"/>
              </c:ext>
            </c:extLst>
          </c:dPt>
          <c:dPt>
            <c:idx val="893"/>
            <c:bubble3D val="0"/>
            <c:extLst>
              <c:ext xmlns:c16="http://schemas.microsoft.com/office/drawing/2014/chart" uri="{C3380CC4-5D6E-409C-BE32-E72D297353CC}">
                <c16:uniqueId val="{0000038C-E434-4B3A-9B41-F041727C58A8}"/>
              </c:ext>
            </c:extLst>
          </c:dPt>
          <c:dPt>
            <c:idx val="894"/>
            <c:bubble3D val="0"/>
            <c:extLst>
              <c:ext xmlns:c16="http://schemas.microsoft.com/office/drawing/2014/chart" uri="{C3380CC4-5D6E-409C-BE32-E72D297353CC}">
                <c16:uniqueId val="{0000038D-E434-4B3A-9B41-F041727C58A8}"/>
              </c:ext>
            </c:extLst>
          </c:dPt>
          <c:dPt>
            <c:idx val="895"/>
            <c:bubble3D val="0"/>
            <c:extLst>
              <c:ext xmlns:c16="http://schemas.microsoft.com/office/drawing/2014/chart" uri="{C3380CC4-5D6E-409C-BE32-E72D297353CC}">
                <c16:uniqueId val="{0000038E-E434-4B3A-9B41-F041727C58A8}"/>
              </c:ext>
            </c:extLst>
          </c:dPt>
          <c:dPt>
            <c:idx val="896"/>
            <c:bubble3D val="0"/>
            <c:extLst>
              <c:ext xmlns:c16="http://schemas.microsoft.com/office/drawing/2014/chart" uri="{C3380CC4-5D6E-409C-BE32-E72D297353CC}">
                <c16:uniqueId val="{0000038F-E434-4B3A-9B41-F041727C58A8}"/>
              </c:ext>
            </c:extLst>
          </c:dPt>
          <c:dPt>
            <c:idx val="897"/>
            <c:bubble3D val="0"/>
            <c:extLst>
              <c:ext xmlns:c16="http://schemas.microsoft.com/office/drawing/2014/chart" uri="{C3380CC4-5D6E-409C-BE32-E72D297353CC}">
                <c16:uniqueId val="{00000390-E434-4B3A-9B41-F041727C58A8}"/>
              </c:ext>
            </c:extLst>
          </c:dPt>
          <c:dPt>
            <c:idx val="898"/>
            <c:bubble3D val="0"/>
            <c:extLst>
              <c:ext xmlns:c16="http://schemas.microsoft.com/office/drawing/2014/chart" uri="{C3380CC4-5D6E-409C-BE32-E72D297353CC}">
                <c16:uniqueId val="{00000391-E434-4B3A-9B41-F041727C58A8}"/>
              </c:ext>
            </c:extLst>
          </c:dPt>
          <c:dPt>
            <c:idx val="899"/>
            <c:bubble3D val="0"/>
            <c:extLst>
              <c:ext xmlns:c16="http://schemas.microsoft.com/office/drawing/2014/chart" uri="{C3380CC4-5D6E-409C-BE32-E72D297353CC}">
                <c16:uniqueId val="{00000392-E434-4B3A-9B41-F041727C58A8}"/>
              </c:ext>
            </c:extLst>
          </c:dPt>
          <c:dPt>
            <c:idx val="900"/>
            <c:bubble3D val="0"/>
            <c:extLst>
              <c:ext xmlns:c16="http://schemas.microsoft.com/office/drawing/2014/chart" uri="{C3380CC4-5D6E-409C-BE32-E72D297353CC}">
                <c16:uniqueId val="{00000393-E434-4B3A-9B41-F041727C58A8}"/>
              </c:ext>
            </c:extLst>
          </c:dPt>
          <c:dPt>
            <c:idx val="901"/>
            <c:bubble3D val="0"/>
            <c:extLst>
              <c:ext xmlns:c16="http://schemas.microsoft.com/office/drawing/2014/chart" uri="{C3380CC4-5D6E-409C-BE32-E72D297353CC}">
                <c16:uniqueId val="{00000394-E434-4B3A-9B41-F041727C58A8}"/>
              </c:ext>
            </c:extLst>
          </c:dPt>
          <c:dPt>
            <c:idx val="902"/>
            <c:bubble3D val="0"/>
            <c:extLst>
              <c:ext xmlns:c16="http://schemas.microsoft.com/office/drawing/2014/chart" uri="{C3380CC4-5D6E-409C-BE32-E72D297353CC}">
                <c16:uniqueId val="{00000395-E434-4B3A-9B41-F041727C58A8}"/>
              </c:ext>
            </c:extLst>
          </c:dPt>
          <c:dPt>
            <c:idx val="903"/>
            <c:bubble3D val="0"/>
            <c:extLst>
              <c:ext xmlns:c16="http://schemas.microsoft.com/office/drawing/2014/chart" uri="{C3380CC4-5D6E-409C-BE32-E72D297353CC}">
                <c16:uniqueId val="{00000396-E434-4B3A-9B41-F041727C58A8}"/>
              </c:ext>
            </c:extLst>
          </c:dPt>
          <c:dPt>
            <c:idx val="904"/>
            <c:bubble3D val="0"/>
            <c:extLst>
              <c:ext xmlns:c16="http://schemas.microsoft.com/office/drawing/2014/chart" uri="{C3380CC4-5D6E-409C-BE32-E72D297353CC}">
                <c16:uniqueId val="{00000397-E434-4B3A-9B41-F041727C58A8}"/>
              </c:ext>
            </c:extLst>
          </c:dPt>
          <c:dPt>
            <c:idx val="905"/>
            <c:bubble3D val="0"/>
            <c:extLst>
              <c:ext xmlns:c16="http://schemas.microsoft.com/office/drawing/2014/chart" uri="{C3380CC4-5D6E-409C-BE32-E72D297353CC}">
                <c16:uniqueId val="{00000398-E434-4B3A-9B41-F041727C58A8}"/>
              </c:ext>
            </c:extLst>
          </c:dPt>
          <c:dPt>
            <c:idx val="906"/>
            <c:bubble3D val="0"/>
            <c:extLst>
              <c:ext xmlns:c16="http://schemas.microsoft.com/office/drawing/2014/chart" uri="{C3380CC4-5D6E-409C-BE32-E72D297353CC}">
                <c16:uniqueId val="{00000399-E434-4B3A-9B41-F041727C58A8}"/>
              </c:ext>
            </c:extLst>
          </c:dPt>
          <c:dPt>
            <c:idx val="907"/>
            <c:bubble3D val="0"/>
            <c:extLst>
              <c:ext xmlns:c16="http://schemas.microsoft.com/office/drawing/2014/chart" uri="{C3380CC4-5D6E-409C-BE32-E72D297353CC}">
                <c16:uniqueId val="{0000039A-E434-4B3A-9B41-F041727C58A8}"/>
              </c:ext>
            </c:extLst>
          </c:dPt>
          <c:dPt>
            <c:idx val="908"/>
            <c:bubble3D val="0"/>
            <c:extLst>
              <c:ext xmlns:c16="http://schemas.microsoft.com/office/drawing/2014/chart" uri="{C3380CC4-5D6E-409C-BE32-E72D297353CC}">
                <c16:uniqueId val="{0000039B-E434-4B3A-9B41-F041727C58A8}"/>
              </c:ext>
            </c:extLst>
          </c:dPt>
          <c:dPt>
            <c:idx val="909"/>
            <c:bubble3D val="0"/>
            <c:extLst>
              <c:ext xmlns:c16="http://schemas.microsoft.com/office/drawing/2014/chart" uri="{C3380CC4-5D6E-409C-BE32-E72D297353CC}">
                <c16:uniqueId val="{0000039C-E434-4B3A-9B41-F041727C58A8}"/>
              </c:ext>
            </c:extLst>
          </c:dPt>
          <c:dPt>
            <c:idx val="910"/>
            <c:bubble3D val="0"/>
            <c:extLst>
              <c:ext xmlns:c16="http://schemas.microsoft.com/office/drawing/2014/chart" uri="{C3380CC4-5D6E-409C-BE32-E72D297353CC}">
                <c16:uniqueId val="{0000039D-E434-4B3A-9B41-F041727C58A8}"/>
              </c:ext>
            </c:extLst>
          </c:dPt>
          <c:dPt>
            <c:idx val="911"/>
            <c:bubble3D val="0"/>
            <c:extLst>
              <c:ext xmlns:c16="http://schemas.microsoft.com/office/drawing/2014/chart" uri="{C3380CC4-5D6E-409C-BE32-E72D297353CC}">
                <c16:uniqueId val="{0000039E-E434-4B3A-9B41-F041727C58A8}"/>
              </c:ext>
            </c:extLst>
          </c:dPt>
          <c:dPt>
            <c:idx val="912"/>
            <c:bubble3D val="0"/>
            <c:extLst>
              <c:ext xmlns:c16="http://schemas.microsoft.com/office/drawing/2014/chart" uri="{C3380CC4-5D6E-409C-BE32-E72D297353CC}">
                <c16:uniqueId val="{0000039F-E434-4B3A-9B41-F041727C58A8}"/>
              </c:ext>
            </c:extLst>
          </c:dPt>
          <c:dPt>
            <c:idx val="913"/>
            <c:bubble3D val="0"/>
            <c:extLst>
              <c:ext xmlns:c16="http://schemas.microsoft.com/office/drawing/2014/chart" uri="{C3380CC4-5D6E-409C-BE32-E72D297353CC}">
                <c16:uniqueId val="{000003A0-E434-4B3A-9B41-F041727C58A8}"/>
              </c:ext>
            </c:extLst>
          </c:dPt>
          <c:dPt>
            <c:idx val="914"/>
            <c:bubble3D val="0"/>
            <c:extLst>
              <c:ext xmlns:c16="http://schemas.microsoft.com/office/drawing/2014/chart" uri="{C3380CC4-5D6E-409C-BE32-E72D297353CC}">
                <c16:uniqueId val="{000003A1-E434-4B3A-9B41-F041727C58A8}"/>
              </c:ext>
            </c:extLst>
          </c:dPt>
          <c:dPt>
            <c:idx val="915"/>
            <c:bubble3D val="0"/>
            <c:extLst>
              <c:ext xmlns:c16="http://schemas.microsoft.com/office/drawing/2014/chart" uri="{C3380CC4-5D6E-409C-BE32-E72D297353CC}">
                <c16:uniqueId val="{000003A2-E434-4B3A-9B41-F041727C58A8}"/>
              </c:ext>
            </c:extLst>
          </c:dPt>
          <c:dPt>
            <c:idx val="916"/>
            <c:bubble3D val="0"/>
            <c:extLst>
              <c:ext xmlns:c16="http://schemas.microsoft.com/office/drawing/2014/chart" uri="{C3380CC4-5D6E-409C-BE32-E72D297353CC}">
                <c16:uniqueId val="{000003A3-E434-4B3A-9B41-F041727C58A8}"/>
              </c:ext>
            </c:extLst>
          </c:dPt>
          <c:dPt>
            <c:idx val="917"/>
            <c:bubble3D val="0"/>
            <c:extLst>
              <c:ext xmlns:c16="http://schemas.microsoft.com/office/drawing/2014/chart" uri="{C3380CC4-5D6E-409C-BE32-E72D297353CC}">
                <c16:uniqueId val="{000003A4-E434-4B3A-9B41-F041727C58A8}"/>
              </c:ext>
            </c:extLst>
          </c:dPt>
          <c:dPt>
            <c:idx val="918"/>
            <c:bubble3D val="0"/>
            <c:extLst>
              <c:ext xmlns:c16="http://schemas.microsoft.com/office/drawing/2014/chart" uri="{C3380CC4-5D6E-409C-BE32-E72D297353CC}">
                <c16:uniqueId val="{000003A5-E434-4B3A-9B41-F041727C58A8}"/>
              </c:ext>
            </c:extLst>
          </c:dPt>
          <c:dPt>
            <c:idx val="919"/>
            <c:bubble3D val="0"/>
            <c:extLst>
              <c:ext xmlns:c16="http://schemas.microsoft.com/office/drawing/2014/chart" uri="{C3380CC4-5D6E-409C-BE32-E72D297353CC}">
                <c16:uniqueId val="{000003A6-E434-4B3A-9B41-F041727C58A8}"/>
              </c:ext>
            </c:extLst>
          </c:dPt>
          <c:dPt>
            <c:idx val="920"/>
            <c:bubble3D val="0"/>
            <c:extLst>
              <c:ext xmlns:c16="http://schemas.microsoft.com/office/drawing/2014/chart" uri="{C3380CC4-5D6E-409C-BE32-E72D297353CC}">
                <c16:uniqueId val="{000003A7-E434-4B3A-9B41-F041727C58A8}"/>
              </c:ext>
            </c:extLst>
          </c:dPt>
          <c:dPt>
            <c:idx val="921"/>
            <c:bubble3D val="0"/>
            <c:extLst>
              <c:ext xmlns:c16="http://schemas.microsoft.com/office/drawing/2014/chart" uri="{C3380CC4-5D6E-409C-BE32-E72D297353CC}">
                <c16:uniqueId val="{000003A8-E434-4B3A-9B41-F041727C58A8}"/>
              </c:ext>
            </c:extLst>
          </c:dPt>
          <c:dPt>
            <c:idx val="922"/>
            <c:bubble3D val="0"/>
            <c:extLst>
              <c:ext xmlns:c16="http://schemas.microsoft.com/office/drawing/2014/chart" uri="{C3380CC4-5D6E-409C-BE32-E72D297353CC}">
                <c16:uniqueId val="{000003A9-E434-4B3A-9B41-F041727C58A8}"/>
              </c:ext>
            </c:extLst>
          </c:dPt>
          <c:dPt>
            <c:idx val="923"/>
            <c:bubble3D val="0"/>
            <c:extLst>
              <c:ext xmlns:c16="http://schemas.microsoft.com/office/drawing/2014/chart" uri="{C3380CC4-5D6E-409C-BE32-E72D297353CC}">
                <c16:uniqueId val="{000003AA-E434-4B3A-9B41-F041727C58A8}"/>
              </c:ext>
            </c:extLst>
          </c:dPt>
          <c:dPt>
            <c:idx val="924"/>
            <c:bubble3D val="0"/>
            <c:extLst>
              <c:ext xmlns:c16="http://schemas.microsoft.com/office/drawing/2014/chart" uri="{C3380CC4-5D6E-409C-BE32-E72D297353CC}">
                <c16:uniqueId val="{000003AB-E434-4B3A-9B41-F041727C58A8}"/>
              </c:ext>
            </c:extLst>
          </c:dPt>
          <c:dPt>
            <c:idx val="925"/>
            <c:bubble3D val="0"/>
            <c:extLst>
              <c:ext xmlns:c16="http://schemas.microsoft.com/office/drawing/2014/chart" uri="{C3380CC4-5D6E-409C-BE32-E72D297353CC}">
                <c16:uniqueId val="{000003AC-E434-4B3A-9B41-F041727C58A8}"/>
              </c:ext>
            </c:extLst>
          </c:dPt>
          <c:dPt>
            <c:idx val="926"/>
            <c:bubble3D val="0"/>
            <c:extLst>
              <c:ext xmlns:c16="http://schemas.microsoft.com/office/drawing/2014/chart" uri="{C3380CC4-5D6E-409C-BE32-E72D297353CC}">
                <c16:uniqueId val="{000003AD-E434-4B3A-9B41-F041727C58A8}"/>
              </c:ext>
            </c:extLst>
          </c:dPt>
          <c:dPt>
            <c:idx val="927"/>
            <c:bubble3D val="0"/>
            <c:extLst>
              <c:ext xmlns:c16="http://schemas.microsoft.com/office/drawing/2014/chart" uri="{C3380CC4-5D6E-409C-BE32-E72D297353CC}">
                <c16:uniqueId val="{000003AE-E434-4B3A-9B41-F041727C58A8}"/>
              </c:ext>
            </c:extLst>
          </c:dPt>
          <c:dPt>
            <c:idx val="928"/>
            <c:bubble3D val="0"/>
            <c:extLst>
              <c:ext xmlns:c16="http://schemas.microsoft.com/office/drawing/2014/chart" uri="{C3380CC4-5D6E-409C-BE32-E72D297353CC}">
                <c16:uniqueId val="{000003AF-E434-4B3A-9B41-F041727C58A8}"/>
              </c:ext>
            </c:extLst>
          </c:dPt>
          <c:dPt>
            <c:idx val="929"/>
            <c:bubble3D val="0"/>
            <c:extLst>
              <c:ext xmlns:c16="http://schemas.microsoft.com/office/drawing/2014/chart" uri="{C3380CC4-5D6E-409C-BE32-E72D297353CC}">
                <c16:uniqueId val="{000003B0-E434-4B3A-9B41-F041727C58A8}"/>
              </c:ext>
            </c:extLst>
          </c:dPt>
          <c:dPt>
            <c:idx val="930"/>
            <c:bubble3D val="0"/>
            <c:extLst>
              <c:ext xmlns:c16="http://schemas.microsoft.com/office/drawing/2014/chart" uri="{C3380CC4-5D6E-409C-BE32-E72D297353CC}">
                <c16:uniqueId val="{000003B1-E434-4B3A-9B41-F041727C58A8}"/>
              </c:ext>
            </c:extLst>
          </c:dPt>
          <c:dPt>
            <c:idx val="931"/>
            <c:bubble3D val="0"/>
            <c:extLst>
              <c:ext xmlns:c16="http://schemas.microsoft.com/office/drawing/2014/chart" uri="{C3380CC4-5D6E-409C-BE32-E72D297353CC}">
                <c16:uniqueId val="{000003B2-E434-4B3A-9B41-F041727C58A8}"/>
              </c:ext>
            </c:extLst>
          </c:dPt>
          <c:dPt>
            <c:idx val="932"/>
            <c:bubble3D val="0"/>
            <c:extLst>
              <c:ext xmlns:c16="http://schemas.microsoft.com/office/drawing/2014/chart" uri="{C3380CC4-5D6E-409C-BE32-E72D297353CC}">
                <c16:uniqueId val="{000003B3-E434-4B3A-9B41-F041727C58A8}"/>
              </c:ext>
            </c:extLst>
          </c:dPt>
          <c:dPt>
            <c:idx val="933"/>
            <c:bubble3D val="0"/>
            <c:extLst>
              <c:ext xmlns:c16="http://schemas.microsoft.com/office/drawing/2014/chart" uri="{C3380CC4-5D6E-409C-BE32-E72D297353CC}">
                <c16:uniqueId val="{000003B4-E434-4B3A-9B41-F041727C58A8}"/>
              </c:ext>
            </c:extLst>
          </c:dPt>
          <c:dPt>
            <c:idx val="934"/>
            <c:bubble3D val="0"/>
            <c:extLst>
              <c:ext xmlns:c16="http://schemas.microsoft.com/office/drawing/2014/chart" uri="{C3380CC4-5D6E-409C-BE32-E72D297353CC}">
                <c16:uniqueId val="{000003B5-E434-4B3A-9B41-F041727C58A8}"/>
              </c:ext>
            </c:extLst>
          </c:dPt>
          <c:dPt>
            <c:idx val="935"/>
            <c:bubble3D val="0"/>
            <c:extLst>
              <c:ext xmlns:c16="http://schemas.microsoft.com/office/drawing/2014/chart" uri="{C3380CC4-5D6E-409C-BE32-E72D297353CC}">
                <c16:uniqueId val="{000003B6-E434-4B3A-9B41-F041727C58A8}"/>
              </c:ext>
            </c:extLst>
          </c:dPt>
          <c:dPt>
            <c:idx val="936"/>
            <c:bubble3D val="0"/>
            <c:extLst>
              <c:ext xmlns:c16="http://schemas.microsoft.com/office/drawing/2014/chart" uri="{C3380CC4-5D6E-409C-BE32-E72D297353CC}">
                <c16:uniqueId val="{000003B7-E434-4B3A-9B41-F041727C58A8}"/>
              </c:ext>
            </c:extLst>
          </c:dPt>
          <c:dPt>
            <c:idx val="937"/>
            <c:bubble3D val="0"/>
            <c:extLst>
              <c:ext xmlns:c16="http://schemas.microsoft.com/office/drawing/2014/chart" uri="{C3380CC4-5D6E-409C-BE32-E72D297353CC}">
                <c16:uniqueId val="{000003B8-E434-4B3A-9B41-F041727C58A8}"/>
              </c:ext>
            </c:extLst>
          </c:dPt>
          <c:dPt>
            <c:idx val="938"/>
            <c:bubble3D val="0"/>
            <c:extLst>
              <c:ext xmlns:c16="http://schemas.microsoft.com/office/drawing/2014/chart" uri="{C3380CC4-5D6E-409C-BE32-E72D297353CC}">
                <c16:uniqueId val="{000003B9-E434-4B3A-9B41-F041727C58A8}"/>
              </c:ext>
            </c:extLst>
          </c:dPt>
          <c:dPt>
            <c:idx val="939"/>
            <c:bubble3D val="0"/>
            <c:extLst>
              <c:ext xmlns:c16="http://schemas.microsoft.com/office/drawing/2014/chart" uri="{C3380CC4-5D6E-409C-BE32-E72D297353CC}">
                <c16:uniqueId val="{000003BA-E434-4B3A-9B41-F041727C58A8}"/>
              </c:ext>
            </c:extLst>
          </c:dPt>
          <c:dPt>
            <c:idx val="940"/>
            <c:bubble3D val="0"/>
            <c:extLst>
              <c:ext xmlns:c16="http://schemas.microsoft.com/office/drawing/2014/chart" uri="{C3380CC4-5D6E-409C-BE32-E72D297353CC}">
                <c16:uniqueId val="{000003BB-E434-4B3A-9B41-F041727C58A8}"/>
              </c:ext>
            </c:extLst>
          </c:dPt>
          <c:dPt>
            <c:idx val="941"/>
            <c:bubble3D val="0"/>
            <c:extLst>
              <c:ext xmlns:c16="http://schemas.microsoft.com/office/drawing/2014/chart" uri="{C3380CC4-5D6E-409C-BE32-E72D297353CC}">
                <c16:uniqueId val="{000003BC-E434-4B3A-9B41-F041727C58A8}"/>
              </c:ext>
            </c:extLst>
          </c:dPt>
          <c:dPt>
            <c:idx val="942"/>
            <c:bubble3D val="0"/>
            <c:extLst>
              <c:ext xmlns:c16="http://schemas.microsoft.com/office/drawing/2014/chart" uri="{C3380CC4-5D6E-409C-BE32-E72D297353CC}">
                <c16:uniqueId val="{000003BD-E434-4B3A-9B41-F041727C58A8}"/>
              </c:ext>
            </c:extLst>
          </c:dPt>
          <c:dPt>
            <c:idx val="943"/>
            <c:bubble3D val="0"/>
            <c:extLst>
              <c:ext xmlns:c16="http://schemas.microsoft.com/office/drawing/2014/chart" uri="{C3380CC4-5D6E-409C-BE32-E72D297353CC}">
                <c16:uniqueId val="{000003BE-E434-4B3A-9B41-F041727C58A8}"/>
              </c:ext>
            </c:extLst>
          </c:dPt>
          <c:dPt>
            <c:idx val="944"/>
            <c:bubble3D val="0"/>
            <c:extLst>
              <c:ext xmlns:c16="http://schemas.microsoft.com/office/drawing/2014/chart" uri="{C3380CC4-5D6E-409C-BE32-E72D297353CC}">
                <c16:uniqueId val="{000003BF-E434-4B3A-9B41-F041727C58A8}"/>
              </c:ext>
            </c:extLst>
          </c:dPt>
          <c:dPt>
            <c:idx val="945"/>
            <c:bubble3D val="0"/>
            <c:extLst>
              <c:ext xmlns:c16="http://schemas.microsoft.com/office/drawing/2014/chart" uri="{C3380CC4-5D6E-409C-BE32-E72D297353CC}">
                <c16:uniqueId val="{000003C0-E434-4B3A-9B41-F041727C58A8}"/>
              </c:ext>
            </c:extLst>
          </c:dPt>
          <c:dPt>
            <c:idx val="946"/>
            <c:bubble3D val="0"/>
            <c:extLst>
              <c:ext xmlns:c16="http://schemas.microsoft.com/office/drawing/2014/chart" uri="{C3380CC4-5D6E-409C-BE32-E72D297353CC}">
                <c16:uniqueId val="{000003C1-E434-4B3A-9B41-F041727C58A8}"/>
              </c:ext>
            </c:extLst>
          </c:dPt>
          <c:dPt>
            <c:idx val="947"/>
            <c:bubble3D val="0"/>
            <c:extLst>
              <c:ext xmlns:c16="http://schemas.microsoft.com/office/drawing/2014/chart" uri="{C3380CC4-5D6E-409C-BE32-E72D297353CC}">
                <c16:uniqueId val="{000003C2-E434-4B3A-9B41-F041727C58A8}"/>
              </c:ext>
            </c:extLst>
          </c:dPt>
          <c:dPt>
            <c:idx val="948"/>
            <c:bubble3D val="0"/>
            <c:extLst>
              <c:ext xmlns:c16="http://schemas.microsoft.com/office/drawing/2014/chart" uri="{C3380CC4-5D6E-409C-BE32-E72D297353CC}">
                <c16:uniqueId val="{000003C3-E434-4B3A-9B41-F041727C58A8}"/>
              </c:ext>
            </c:extLst>
          </c:dPt>
          <c:dPt>
            <c:idx val="949"/>
            <c:bubble3D val="0"/>
            <c:extLst>
              <c:ext xmlns:c16="http://schemas.microsoft.com/office/drawing/2014/chart" uri="{C3380CC4-5D6E-409C-BE32-E72D297353CC}">
                <c16:uniqueId val="{000003C4-E434-4B3A-9B41-F041727C58A8}"/>
              </c:ext>
            </c:extLst>
          </c:dPt>
          <c:dPt>
            <c:idx val="950"/>
            <c:bubble3D val="0"/>
            <c:extLst>
              <c:ext xmlns:c16="http://schemas.microsoft.com/office/drawing/2014/chart" uri="{C3380CC4-5D6E-409C-BE32-E72D297353CC}">
                <c16:uniqueId val="{000003C5-E434-4B3A-9B41-F041727C58A8}"/>
              </c:ext>
            </c:extLst>
          </c:dPt>
          <c:dPt>
            <c:idx val="951"/>
            <c:bubble3D val="0"/>
            <c:extLst>
              <c:ext xmlns:c16="http://schemas.microsoft.com/office/drawing/2014/chart" uri="{C3380CC4-5D6E-409C-BE32-E72D297353CC}">
                <c16:uniqueId val="{000003C6-E434-4B3A-9B41-F041727C58A8}"/>
              </c:ext>
            </c:extLst>
          </c:dPt>
          <c:dPt>
            <c:idx val="952"/>
            <c:bubble3D val="0"/>
            <c:extLst>
              <c:ext xmlns:c16="http://schemas.microsoft.com/office/drawing/2014/chart" uri="{C3380CC4-5D6E-409C-BE32-E72D297353CC}">
                <c16:uniqueId val="{000003C7-E434-4B3A-9B41-F041727C58A8}"/>
              </c:ext>
            </c:extLst>
          </c:dPt>
          <c:dPt>
            <c:idx val="953"/>
            <c:bubble3D val="0"/>
            <c:extLst>
              <c:ext xmlns:c16="http://schemas.microsoft.com/office/drawing/2014/chart" uri="{C3380CC4-5D6E-409C-BE32-E72D297353CC}">
                <c16:uniqueId val="{000003C8-E434-4B3A-9B41-F041727C58A8}"/>
              </c:ext>
            </c:extLst>
          </c:dPt>
          <c:dPt>
            <c:idx val="954"/>
            <c:bubble3D val="0"/>
            <c:extLst>
              <c:ext xmlns:c16="http://schemas.microsoft.com/office/drawing/2014/chart" uri="{C3380CC4-5D6E-409C-BE32-E72D297353CC}">
                <c16:uniqueId val="{000003C9-E434-4B3A-9B41-F041727C58A8}"/>
              </c:ext>
            </c:extLst>
          </c:dPt>
          <c:dPt>
            <c:idx val="955"/>
            <c:bubble3D val="0"/>
            <c:extLst>
              <c:ext xmlns:c16="http://schemas.microsoft.com/office/drawing/2014/chart" uri="{C3380CC4-5D6E-409C-BE32-E72D297353CC}">
                <c16:uniqueId val="{000003CA-E434-4B3A-9B41-F041727C58A8}"/>
              </c:ext>
            </c:extLst>
          </c:dPt>
          <c:dPt>
            <c:idx val="956"/>
            <c:bubble3D val="0"/>
            <c:extLst>
              <c:ext xmlns:c16="http://schemas.microsoft.com/office/drawing/2014/chart" uri="{C3380CC4-5D6E-409C-BE32-E72D297353CC}">
                <c16:uniqueId val="{000003CB-E434-4B3A-9B41-F041727C58A8}"/>
              </c:ext>
            </c:extLst>
          </c:dPt>
          <c:dPt>
            <c:idx val="957"/>
            <c:bubble3D val="0"/>
            <c:extLst>
              <c:ext xmlns:c16="http://schemas.microsoft.com/office/drawing/2014/chart" uri="{C3380CC4-5D6E-409C-BE32-E72D297353CC}">
                <c16:uniqueId val="{000003CC-E434-4B3A-9B41-F041727C58A8}"/>
              </c:ext>
            </c:extLst>
          </c:dPt>
          <c:dPt>
            <c:idx val="958"/>
            <c:bubble3D val="0"/>
            <c:extLst>
              <c:ext xmlns:c16="http://schemas.microsoft.com/office/drawing/2014/chart" uri="{C3380CC4-5D6E-409C-BE32-E72D297353CC}">
                <c16:uniqueId val="{000003CD-E434-4B3A-9B41-F041727C58A8}"/>
              </c:ext>
            </c:extLst>
          </c:dPt>
          <c:dPt>
            <c:idx val="959"/>
            <c:bubble3D val="0"/>
            <c:extLst>
              <c:ext xmlns:c16="http://schemas.microsoft.com/office/drawing/2014/chart" uri="{C3380CC4-5D6E-409C-BE32-E72D297353CC}">
                <c16:uniqueId val="{000003CE-E434-4B3A-9B41-F041727C58A8}"/>
              </c:ext>
            </c:extLst>
          </c:dPt>
          <c:dPt>
            <c:idx val="960"/>
            <c:bubble3D val="0"/>
            <c:extLst>
              <c:ext xmlns:c16="http://schemas.microsoft.com/office/drawing/2014/chart" uri="{C3380CC4-5D6E-409C-BE32-E72D297353CC}">
                <c16:uniqueId val="{000003CF-E434-4B3A-9B41-F041727C58A8}"/>
              </c:ext>
            </c:extLst>
          </c:dPt>
          <c:dPt>
            <c:idx val="961"/>
            <c:bubble3D val="0"/>
            <c:extLst>
              <c:ext xmlns:c16="http://schemas.microsoft.com/office/drawing/2014/chart" uri="{C3380CC4-5D6E-409C-BE32-E72D297353CC}">
                <c16:uniqueId val="{000003D0-E434-4B3A-9B41-F041727C58A8}"/>
              </c:ext>
            </c:extLst>
          </c:dPt>
          <c:dPt>
            <c:idx val="962"/>
            <c:bubble3D val="0"/>
            <c:extLst>
              <c:ext xmlns:c16="http://schemas.microsoft.com/office/drawing/2014/chart" uri="{C3380CC4-5D6E-409C-BE32-E72D297353CC}">
                <c16:uniqueId val="{000003D1-E434-4B3A-9B41-F041727C58A8}"/>
              </c:ext>
            </c:extLst>
          </c:dPt>
          <c:dPt>
            <c:idx val="963"/>
            <c:bubble3D val="0"/>
            <c:extLst>
              <c:ext xmlns:c16="http://schemas.microsoft.com/office/drawing/2014/chart" uri="{C3380CC4-5D6E-409C-BE32-E72D297353CC}">
                <c16:uniqueId val="{000003D2-E434-4B3A-9B41-F041727C58A8}"/>
              </c:ext>
            </c:extLst>
          </c:dPt>
          <c:dPt>
            <c:idx val="964"/>
            <c:bubble3D val="0"/>
            <c:extLst>
              <c:ext xmlns:c16="http://schemas.microsoft.com/office/drawing/2014/chart" uri="{C3380CC4-5D6E-409C-BE32-E72D297353CC}">
                <c16:uniqueId val="{000003D3-E434-4B3A-9B41-F041727C58A8}"/>
              </c:ext>
            </c:extLst>
          </c:dPt>
          <c:dPt>
            <c:idx val="965"/>
            <c:bubble3D val="0"/>
            <c:extLst>
              <c:ext xmlns:c16="http://schemas.microsoft.com/office/drawing/2014/chart" uri="{C3380CC4-5D6E-409C-BE32-E72D297353CC}">
                <c16:uniqueId val="{000003D4-E434-4B3A-9B41-F041727C58A8}"/>
              </c:ext>
            </c:extLst>
          </c:dPt>
          <c:dPt>
            <c:idx val="966"/>
            <c:bubble3D val="0"/>
            <c:extLst>
              <c:ext xmlns:c16="http://schemas.microsoft.com/office/drawing/2014/chart" uri="{C3380CC4-5D6E-409C-BE32-E72D297353CC}">
                <c16:uniqueId val="{000003D5-E434-4B3A-9B41-F041727C58A8}"/>
              </c:ext>
            </c:extLst>
          </c:dPt>
          <c:dPt>
            <c:idx val="967"/>
            <c:bubble3D val="0"/>
            <c:extLst>
              <c:ext xmlns:c16="http://schemas.microsoft.com/office/drawing/2014/chart" uri="{C3380CC4-5D6E-409C-BE32-E72D297353CC}">
                <c16:uniqueId val="{000003D6-E434-4B3A-9B41-F041727C58A8}"/>
              </c:ext>
            </c:extLst>
          </c:dPt>
          <c:dPt>
            <c:idx val="968"/>
            <c:bubble3D val="0"/>
            <c:extLst>
              <c:ext xmlns:c16="http://schemas.microsoft.com/office/drawing/2014/chart" uri="{C3380CC4-5D6E-409C-BE32-E72D297353CC}">
                <c16:uniqueId val="{000003D7-E434-4B3A-9B41-F041727C58A8}"/>
              </c:ext>
            </c:extLst>
          </c:dPt>
          <c:dPt>
            <c:idx val="969"/>
            <c:bubble3D val="0"/>
            <c:extLst>
              <c:ext xmlns:c16="http://schemas.microsoft.com/office/drawing/2014/chart" uri="{C3380CC4-5D6E-409C-BE32-E72D297353CC}">
                <c16:uniqueId val="{000003D8-E434-4B3A-9B41-F041727C58A8}"/>
              </c:ext>
            </c:extLst>
          </c:dPt>
          <c:dPt>
            <c:idx val="970"/>
            <c:bubble3D val="0"/>
            <c:extLst>
              <c:ext xmlns:c16="http://schemas.microsoft.com/office/drawing/2014/chart" uri="{C3380CC4-5D6E-409C-BE32-E72D297353CC}">
                <c16:uniqueId val="{000003D9-E434-4B3A-9B41-F041727C58A8}"/>
              </c:ext>
            </c:extLst>
          </c:dPt>
          <c:dPt>
            <c:idx val="971"/>
            <c:bubble3D val="0"/>
            <c:extLst>
              <c:ext xmlns:c16="http://schemas.microsoft.com/office/drawing/2014/chart" uri="{C3380CC4-5D6E-409C-BE32-E72D297353CC}">
                <c16:uniqueId val="{000003DA-E434-4B3A-9B41-F041727C58A8}"/>
              </c:ext>
            </c:extLst>
          </c:dPt>
          <c:dPt>
            <c:idx val="972"/>
            <c:bubble3D val="0"/>
            <c:extLst>
              <c:ext xmlns:c16="http://schemas.microsoft.com/office/drawing/2014/chart" uri="{C3380CC4-5D6E-409C-BE32-E72D297353CC}">
                <c16:uniqueId val="{000003DB-E434-4B3A-9B41-F041727C58A8}"/>
              </c:ext>
            </c:extLst>
          </c:dPt>
          <c:dPt>
            <c:idx val="973"/>
            <c:bubble3D val="0"/>
            <c:extLst>
              <c:ext xmlns:c16="http://schemas.microsoft.com/office/drawing/2014/chart" uri="{C3380CC4-5D6E-409C-BE32-E72D297353CC}">
                <c16:uniqueId val="{000003DC-E434-4B3A-9B41-F041727C58A8}"/>
              </c:ext>
            </c:extLst>
          </c:dPt>
          <c:dPt>
            <c:idx val="974"/>
            <c:bubble3D val="0"/>
            <c:extLst>
              <c:ext xmlns:c16="http://schemas.microsoft.com/office/drawing/2014/chart" uri="{C3380CC4-5D6E-409C-BE32-E72D297353CC}">
                <c16:uniqueId val="{000003DD-E434-4B3A-9B41-F041727C58A8}"/>
              </c:ext>
            </c:extLst>
          </c:dPt>
          <c:dPt>
            <c:idx val="975"/>
            <c:bubble3D val="0"/>
            <c:extLst>
              <c:ext xmlns:c16="http://schemas.microsoft.com/office/drawing/2014/chart" uri="{C3380CC4-5D6E-409C-BE32-E72D297353CC}">
                <c16:uniqueId val="{000003DE-E434-4B3A-9B41-F041727C58A8}"/>
              </c:ext>
            </c:extLst>
          </c:dPt>
          <c:dPt>
            <c:idx val="976"/>
            <c:bubble3D val="0"/>
            <c:extLst>
              <c:ext xmlns:c16="http://schemas.microsoft.com/office/drawing/2014/chart" uri="{C3380CC4-5D6E-409C-BE32-E72D297353CC}">
                <c16:uniqueId val="{000003DF-E434-4B3A-9B41-F041727C58A8}"/>
              </c:ext>
            </c:extLst>
          </c:dPt>
          <c:dPt>
            <c:idx val="977"/>
            <c:bubble3D val="0"/>
            <c:extLst>
              <c:ext xmlns:c16="http://schemas.microsoft.com/office/drawing/2014/chart" uri="{C3380CC4-5D6E-409C-BE32-E72D297353CC}">
                <c16:uniqueId val="{000003E0-E434-4B3A-9B41-F041727C58A8}"/>
              </c:ext>
            </c:extLst>
          </c:dPt>
          <c:dPt>
            <c:idx val="978"/>
            <c:bubble3D val="0"/>
            <c:extLst>
              <c:ext xmlns:c16="http://schemas.microsoft.com/office/drawing/2014/chart" uri="{C3380CC4-5D6E-409C-BE32-E72D297353CC}">
                <c16:uniqueId val="{000003E1-E434-4B3A-9B41-F041727C58A8}"/>
              </c:ext>
            </c:extLst>
          </c:dPt>
          <c:dPt>
            <c:idx val="979"/>
            <c:bubble3D val="0"/>
            <c:extLst>
              <c:ext xmlns:c16="http://schemas.microsoft.com/office/drawing/2014/chart" uri="{C3380CC4-5D6E-409C-BE32-E72D297353CC}">
                <c16:uniqueId val="{000003E2-E434-4B3A-9B41-F041727C58A8}"/>
              </c:ext>
            </c:extLst>
          </c:dPt>
          <c:dPt>
            <c:idx val="980"/>
            <c:bubble3D val="0"/>
            <c:extLst>
              <c:ext xmlns:c16="http://schemas.microsoft.com/office/drawing/2014/chart" uri="{C3380CC4-5D6E-409C-BE32-E72D297353CC}">
                <c16:uniqueId val="{000003E3-E434-4B3A-9B41-F041727C58A8}"/>
              </c:ext>
            </c:extLst>
          </c:dPt>
          <c:dPt>
            <c:idx val="981"/>
            <c:bubble3D val="0"/>
            <c:extLst>
              <c:ext xmlns:c16="http://schemas.microsoft.com/office/drawing/2014/chart" uri="{C3380CC4-5D6E-409C-BE32-E72D297353CC}">
                <c16:uniqueId val="{000003E4-E434-4B3A-9B41-F041727C58A8}"/>
              </c:ext>
            </c:extLst>
          </c:dPt>
          <c:dPt>
            <c:idx val="982"/>
            <c:bubble3D val="0"/>
            <c:extLst>
              <c:ext xmlns:c16="http://schemas.microsoft.com/office/drawing/2014/chart" uri="{C3380CC4-5D6E-409C-BE32-E72D297353CC}">
                <c16:uniqueId val="{000003E5-E434-4B3A-9B41-F041727C58A8}"/>
              </c:ext>
            </c:extLst>
          </c:dPt>
          <c:dPt>
            <c:idx val="983"/>
            <c:bubble3D val="0"/>
            <c:extLst>
              <c:ext xmlns:c16="http://schemas.microsoft.com/office/drawing/2014/chart" uri="{C3380CC4-5D6E-409C-BE32-E72D297353CC}">
                <c16:uniqueId val="{000003E6-E434-4B3A-9B41-F041727C58A8}"/>
              </c:ext>
            </c:extLst>
          </c:dPt>
          <c:dPt>
            <c:idx val="984"/>
            <c:bubble3D val="0"/>
            <c:extLst>
              <c:ext xmlns:c16="http://schemas.microsoft.com/office/drawing/2014/chart" uri="{C3380CC4-5D6E-409C-BE32-E72D297353CC}">
                <c16:uniqueId val="{000003E7-E434-4B3A-9B41-F041727C58A8}"/>
              </c:ext>
            </c:extLst>
          </c:dPt>
          <c:dPt>
            <c:idx val="985"/>
            <c:bubble3D val="0"/>
            <c:extLst>
              <c:ext xmlns:c16="http://schemas.microsoft.com/office/drawing/2014/chart" uri="{C3380CC4-5D6E-409C-BE32-E72D297353CC}">
                <c16:uniqueId val="{000003E8-E434-4B3A-9B41-F041727C58A8}"/>
              </c:ext>
            </c:extLst>
          </c:dPt>
          <c:dPt>
            <c:idx val="986"/>
            <c:bubble3D val="0"/>
            <c:extLst>
              <c:ext xmlns:c16="http://schemas.microsoft.com/office/drawing/2014/chart" uri="{C3380CC4-5D6E-409C-BE32-E72D297353CC}">
                <c16:uniqueId val="{000003E9-E434-4B3A-9B41-F041727C58A8}"/>
              </c:ext>
            </c:extLst>
          </c:dPt>
          <c:dPt>
            <c:idx val="987"/>
            <c:bubble3D val="0"/>
            <c:extLst>
              <c:ext xmlns:c16="http://schemas.microsoft.com/office/drawing/2014/chart" uri="{C3380CC4-5D6E-409C-BE32-E72D297353CC}">
                <c16:uniqueId val="{000003EA-E434-4B3A-9B41-F041727C58A8}"/>
              </c:ext>
            </c:extLst>
          </c:dPt>
          <c:dPt>
            <c:idx val="988"/>
            <c:bubble3D val="0"/>
            <c:extLst>
              <c:ext xmlns:c16="http://schemas.microsoft.com/office/drawing/2014/chart" uri="{C3380CC4-5D6E-409C-BE32-E72D297353CC}">
                <c16:uniqueId val="{000003EB-E434-4B3A-9B41-F041727C58A8}"/>
              </c:ext>
            </c:extLst>
          </c:dPt>
          <c:dPt>
            <c:idx val="989"/>
            <c:bubble3D val="0"/>
            <c:extLst>
              <c:ext xmlns:c16="http://schemas.microsoft.com/office/drawing/2014/chart" uri="{C3380CC4-5D6E-409C-BE32-E72D297353CC}">
                <c16:uniqueId val="{000003EC-E434-4B3A-9B41-F041727C58A8}"/>
              </c:ext>
            </c:extLst>
          </c:dPt>
          <c:dPt>
            <c:idx val="990"/>
            <c:bubble3D val="0"/>
            <c:extLst>
              <c:ext xmlns:c16="http://schemas.microsoft.com/office/drawing/2014/chart" uri="{C3380CC4-5D6E-409C-BE32-E72D297353CC}">
                <c16:uniqueId val="{000003ED-E434-4B3A-9B41-F041727C58A8}"/>
              </c:ext>
            </c:extLst>
          </c:dPt>
          <c:dPt>
            <c:idx val="991"/>
            <c:bubble3D val="0"/>
            <c:extLst>
              <c:ext xmlns:c16="http://schemas.microsoft.com/office/drawing/2014/chart" uri="{C3380CC4-5D6E-409C-BE32-E72D297353CC}">
                <c16:uniqueId val="{000003EE-E434-4B3A-9B41-F041727C58A8}"/>
              </c:ext>
            </c:extLst>
          </c:dPt>
          <c:dPt>
            <c:idx val="992"/>
            <c:bubble3D val="0"/>
            <c:extLst>
              <c:ext xmlns:c16="http://schemas.microsoft.com/office/drawing/2014/chart" uri="{C3380CC4-5D6E-409C-BE32-E72D297353CC}">
                <c16:uniqueId val="{000003EF-E434-4B3A-9B41-F041727C58A8}"/>
              </c:ext>
            </c:extLst>
          </c:dPt>
          <c:dPt>
            <c:idx val="993"/>
            <c:bubble3D val="0"/>
            <c:extLst>
              <c:ext xmlns:c16="http://schemas.microsoft.com/office/drawing/2014/chart" uri="{C3380CC4-5D6E-409C-BE32-E72D297353CC}">
                <c16:uniqueId val="{000003F0-E434-4B3A-9B41-F041727C58A8}"/>
              </c:ext>
            </c:extLst>
          </c:dPt>
          <c:dPt>
            <c:idx val="994"/>
            <c:bubble3D val="0"/>
            <c:extLst>
              <c:ext xmlns:c16="http://schemas.microsoft.com/office/drawing/2014/chart" uri="{C3380CC4-5D6E-409C-BE32-E72D297353CC}">
                <c16:uniqueId val="{000003F1-E434-4B3A-9B41-F041727C58A8}"/>
              </c:ext>
            </c:extLst>
          </c:dPt>
          <c:dPt>
            <c:idx val="995"/>
            <c:bubble3D val="0"/>
            <c:extLst>
              <c:ext xmlns:c16="http://schemas.microsoft.com/office/drawing/2014/chart" uri="{C3380CC4-5D6E-409C-BE32-E72D297353CC}">
                <c16:uniqueId val="{000003F2-E434-4B3A-9B41-F041727C58A8}"/>
              </c:ext>
            </c:extLst>
          </c:dPt>
          <c:dPt>
            <c:idx val="996"/>
            <c:bubble3D val="0"/>
            <c:extLst>
              <c:ext xmlns:c16="http://schemas.microsoft.com/office/drawing/2014/chart" uri="{C3380CC4-5D6E-409C-BE32-E72D297353CC}">
                <c16:uniqueId val="{000003F3-E434-4B3A-9B41-F041727C58A8}"/>
              </c:ext>
            </c:extLst>
          </c:dPt>
          <c:dPt>
            <c:idx val="997"/>
            <c:bubble3D val="0"/>
            <c:extLst>
              <c:ext xmlns:c16="http://schemas.microsoft.com/office/drawing/2014/chart" uri="{C3380CC4-5D6E-409C-BE32-E72D297353CC}">
                <c16:uniqueId val="{000003F4-E434-4B3A-9B41-F041727C58A8}"/>
              </c:ext>
            </c:extLst>
          </c:dPt>
          <c:cat>
            <c:strRef>
              <c:f>DATA!$B$5:$B$1002</c:f>
              <c:strCache>
                <c:ptCount val="18"/>
                <c:pt idx="0">
                  <c:v>Property</c:v>
                </c:pt>
                <c:pt idx="1">
                  <c:v>Stocks</c:v>
                </c:pt>
                <c:pt idx="2">
                  <c:v>Cryptocurrency</c:v>
                </c:pt>
                <c:pt idx="3">
                  <c:v>Cash</c:v>
                </c:pt>
                <c:pt idx="4">
                  <c:v>ISA</c:v>
                </c:pt>
                <c:pt idx="5">
                  <c:v>Pensions</c:v>
                </c:pt>
                <c:pt idx="6">
                  <c:v>Jewellery</c:v>
                </c:pt>
                <c:pt idx="7">
                  <c:v>Business assets</c:v>
                </c:pt>
                <c:pt idx="8">
                  <c:v>Loans to others</c:v>
                </c:pt>
                <c:pt idx="9">
                  <c:v>Household items</c:v>
                </c:pt>
                <c:pt idx="10">
                  <c:v>Life Insurance</c:v>
                </c:pt>
                <c:pt idx="11">
                  <c:v>Gold</c:v>
                </c:pt>
                <c:pt idx="12">
                  <c:v>Silver</c:v>
                </c:pt>
                <c:pt idx="13">
                  <c:v>Bank Account</c:v>
                </c:pt>
                <c:pt idx="14">
                  <c:v>Personal Items</c:v>
                </c:pt>
                <c:pt idx="15">
                  <c:v>Loyalty Points</c:v>
                </c:pt>
                <c:pt idx="16">
                  <c:v>Start-up Investments</c:v>
                </c:pt>
                <c:pt idx="17">
                  <c:v>Car</c:v>
                </c:pt>
              </c:strCache>
            </c:strRef>
          </c:cat>
          <c:val>
            <c:numRef>
              <c:f>DATA!$C$5:$C$1002</c:f>
              <c:numCache>
                <c:formatCode>[$£-809]#,##0.00</c:formatCode>
                <c:ptCount val="9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numCache>
            </c:numRef>
          </c:val>
          <c:extLst>
            <c:ext xmlns:c16="http://schemas.microsoft.com/office/drawing/2014/chart" uri="{C3380CC4-5D6E-409C-BE32-E72D297353CC}">
              <c16:uniqueId val="{000003F5-E434-4B3A-9B41-F041727C58A8}"/>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GB" b="0">
                <a:solidFill>
                  <a:srgbClr val="757575"/>
                </a:solidFill>
                <a:latin typeface="+mn-lt"/>
              </a:rPr>
              <a:t>Liabilities</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88B3-4EFB-BB87-C54AF6ACFD80}"/>
              </c:ext>
            </c:extLst>
          </c:dPt>
          <c:dPt>
            <c:idx val="1"/>
            <c:bubble3D val="0"/>
            <c:spPr>
              <a:solidFill>
                <a:srgbClr val="EA4335"/>
              </a:solidFill>
            </c:spPr>
            <c:extLst>
              <c:ext xmlns:c16="http://schemas.microsoft.com/office/drawing/2014/chart" uri="{C3380CC4-5D6E-409C-BE32-E72D297353CC}">
                <c16:uniqueId val="{00000003-88B3-4EFB-BB87-C54AF6ACFD80}"/>
              </c:ext>
            </c:extLst>
          </c:dPt>
          <c:dPt>
            <c:idx val="2"/>
            <c:bubble3D val="0"/>
            <c:spPr>
              <a:solidFill>
                <a:srgbClr val="FBBC04"/>
              </a:solidFill>
            </c:spPr>
            <c:extLst>
              <c:ext xmlns:c16="http://schemas.microsoft.com/office/drawing/2014/chart" uri="{C3380CC4-5D6E-409C-BE32-E72D297353CC}">
                <c16:uniqueId val="{00000005-88B3-4EFB-BB87-C54AF6ACFD80}"/>
              </c:ext>
            </c:extLst>
          </c:dPt>
          <c:dPt>
            <c:idx val="3"/>
            <c:bubble3D val="0"/>
            <c:extLst>
              <c:ext xmlns:c16="http://schemas.microsoft.com/office/drawing/2014/chart" uri="{C3380CC4-5D6E-409C-BE32-E72D297353CC}">
                <c16:uniqueId val="{00000006-88B3-4EFB-BB87-C54AF6ACFD80}"/>
              </c:ext>
            </c:extLst>
          </c:dPt>
          <c:dPt>
            <c:idx val="4"/>
            <c:bubble3D val="0"/>
            <c:extLst>
              <c:ext xmlns:c16="http://schemas.microsoft.com/office/drawing/2014/chart" uri="{C3380CC4-5D6E-409C-BE32-E72D297353CC}">
                <c16:uniqueId val="{00000007-88B3-4EFB-BB87-C54AF6ACFD80}"/>
              </c:ext>
            </c:extLst>
          </c:dPt>
          <c:dPt>
            <c:idx val="5"/>
            <c:bubble3D val="0"/>
            <c:extLst>
              <c:ext xmlns:c16="http://schemas.microsoft.com/office/drawing/2014/chart" uri="{C3380CC4-5D6E-409C-BE32-E72D297353CC}">
                <c16:uniqueId val="{00000008-88B3-4EFB-BB87-C54AF6ACFD80}"/>
              </c:ext>
            </c:extLst>
          </c:dPt>
          <c:dPt>
            <c:idx val="6"/>
            <c:bubble3D val="0"/>
            <c:extLst>
              <c:ext xmlns:c16="http://schemas.microsoft.com/office/drawing/2014/chart" uri="{C3380CC4-5D6E-409C-BE32-E72D297353CC}">
                <c16:uniqueId val="{00000009-88B3-4EFB-BB87-C54AF6ACFD80}"/>
              </c:ext>
            </c:extLst>
          </c:dPt>
          <c:dPt>
            <c:idx val="7"/>
            <c:bubble3D val="0"/>
            <c:extLst>
              <c:ext xmlns:c16="http://schemas.microsoft.com/office/drawing/2014/chart" uri="{C3380CC4-5D6E-409C-BE32-E72D297353CC}">
                <c16:uniqueId val="{0000000A-88B3-4EFB-BB87-C54AF6ACFD80}"/>
              </c:ext>
            </c:extLst>
          </c:dPt>
          <c:dPt>
            <c:idx val="8"/>
            <c:bubble3D val="0"/>
            <c:extLst>
              <c:ext xmlns:c16="http://schemas.microsoft.com/office/drawing/2014/chart" uri="{C3380CC4-5D6E-409C-BE32-E72D297353CC}">
                <c16:uniqueId val="{0000000B-88B3-4EFB-BB87-C54AF6ACFD80}"/>
              </c:ext>
            </c:extLst>
          </c:dPt>
          <c:dPt>
            <c:idx val="9"/>
            <c:bubble3D val="0"/>
            <c:extLst>
              <c:ext xmlns:c16="http://schemas.microsoft.com/office/drawing/2014/chart" uri="{C3380CC4-5D6E-409C-BE32-E72D297353CC}">
                <c16:uniqueId val="{0000000C-88B3-4EFB-BB87-C54AF6ACFD80}"/>
              </c:ext>
            </c:extLst>
          </c:dPt>
          <c:dPt>
            <c:idx val="10"/>
            <c:bubble3D val="0"/>
            <c:extLst>
              <c:ext xmlns:c16="http://schemas.microsoft.com/office/drawing/2014/chart" uri="{C3380CC4-5D6E-409C-BE32-E72D297353CC}">
                <c16:uniqueId val="{0000000D-88B3-4EFB-BB87-C54AF6ACFD80}"/>
              </c:ext>
            </c:extLst>
          </c:dPt>
          <c:dPt>
            <c:idx val="11"/>
            <c:bubble3D val="0"/>
            <c:extLst>
              <c:ext xmlns:c16="http://schemas.microsoft.com/office/drawing/2014/chart" uri="{C3380CC4-5D6E-409C-BE32-E72D297353CC}">
                <c16:uniqueId val="{0000000E-88B3-4EFB-BB87-C54AF6ACFD80}"/>
              </c:ext>
            </c:extLst>
          </c:dPt>
          <c:dPt>
            <c:idx val="12"/>
            <c:bubble3D val="0"/>
            <c:extLst>
              <c:ext xmlns:c16="http://schemas.microsoft.com/office/drawing/2014/chart" uri="{C3380CC4-5D6E-409C-BE32-E72D297353CC}">
                <c16:uniqueId val="{0000000F-88B3-4EFB-BB87-C54AF6ACFD80}"/>
              </c:ext>
            </c:extLst>
          </c:dPt>
          <c:dPt>
            <c:idx val="13"/>
            <c:bubble3D val="0"/>
            <c:extLst>
              <c:ext xmlns:c16="http://schemas.microsoft.com/office/drawing/2014/chart" uri="{C3380CC4-5D6E-409C-BE32-E72D297353CC}">
                <c16:uniqueId val="{00000010-88B3-4EFB-BB87-C54AF6ACFD80}"/>
              </c:ext>
            </c:extLst>
          </c:dPt>
          <c:dPt>
            <c:idx val="14"/>
            <c:bubble3D val="0"/>
            <c:extLst>
              <c:ext xmlns:c16="http://schemas.microsoft.com/office/drawing/2014/chart" uri="{C3380CC4-5D6E-409C-BE32-E72D297353CC}">
                <c16:uniqueId val="{00000011-88B3-4EFB-BB87-C54AF6ACFD80}"/>
              </c:ext>
            </c:extLst>
          </c:dPt>
          <c:dPt>
            <c:idx val="15"/>
            <c:bubble3D val="0"/>
            <c:extLst>
              <c:ext xmlns:c16="http://schemas.microsoft.com/office/drawing/2014/chart" uri="{C3380CC4-5D6E-409C-BE32-E72D297353CC}">
                <c16:uniqueId val="{00000012-88B3-4EFB-BB87-C54AF6ACFD80}"/>
              </c:ext>
            </c:extLst>
          </c:dPt>
          <c:dPt>
            <c:idx val="16"/>
            <c:bubble3D val="0"/>
            <c:extLst>
              <c:ext xmlns:c16="http://schemas.microsoft.com/office/drawing/2014/chart" uri="{C3380CC4-5D6E-409C-BE32-E72D297353CC}">
                <c16:uniqueId val="{00000013-88B3-4EFB-BB87-C54AF6ACFD80}"/>
              </c:ext>
            </c:extLst>
          </c:dPt>
          <c:dPt>
            <c:idx val="17"/>
            <c:bubble3D val="0"/>
            <c:extLst>
              <c:ext xmlns:c16="http://schemas.microsoft.com/office/drawing/2014/chart" uri="{C3380CC4-5D6E-409C-BE32-E72D297353CC}">
                <c16:uniqueId val="{00000014-88B3-4EFB-BB87-C54AF6ACFD80}"/>
              </c:ext>
            </c:extLst>
          </c:dPt>
          <c:dPt>
            <c:idx val="18"/>
            <c:bubble3D val="0"/>
            <c:extLst>
              <c:ext xmlns:c16="http://schemas.microsoft.com/office/drawing/2014/chart" uri="{C3380CC4-5D6E-409C-BE32-E72D297353CC}">
                <c16:uniqueId val="{00000015-88B3-4EFB-BB87-C54AF6ACFD80}"/>
              </c:ext>
            </c:extLst>
          </c:dPt>
          <c:dPt>
            <c:idx val="19"/>
            <c:bubble3D val="0"/>
            <c:extLst>
              <c:ext xmlns:c16="http://schemas.microsoft.com/office/drawing/2014/chart" uri="{C3380CC4-5D6E-409C-BE32-E72D297353CC}">
                <c16:uniqueId val="{00000016-88B3-4EFB-BB87-C54AF6ACFD80}"/>
              </c:ext>
            </c:extLst>
          </c:dPt>
          <c:dPt>
            <c:idx val="20"/>
            <c:bubble3D val="0"/>
            <c:extLst>
              <c:ext xmlns:c16="http://schemas.microsoft.com/office/drawing/2014/chart" uri="{C3380CC4-5D6E-409C-BE32-E72D297353CC}">
                <c16:uniqueId val="{00000017-88B3-4EFB-BB87-C54AF6ACFD80}"/>
              </c:ext>
            </c:extLst>
          </c:dPt>
          <c:dPt>
            <c:idx val="21"/>
            <c:bubble3D val="0"/>
            <c:extLst>
              <c:ext xmlns:c16="http://schemas.microsoft.com/office/drawing/2014/chart" uri="{C3380CC4-5D6E-409C-BE32-E72D297353CC}">
                <c16:uniqueId val="{00000018-88B3-4EFB-BB87-C54AF6ACFD80}"/>
              </c:ext>
            </c:extLst>
          </c:dPt>
          <c:dPt>
            <c:idx val="22"/>
            <c:bubble3D val="0"/>
            <c:extLst>
              <c:ext xmlns:c16="http://schemas.microsoft.com/office/drawing/2014/chart" uri="{C3380CC4-5D6E-409C-BE32-E72D297353CC}">
                <c16:uniqueId val="{00000019-88B3-4EFB-BB87-C54AF6ACFD80}"/>
              </c:ext>
            </c:extLst>
          </c:dPt>
          <c:dPt>
            <c:idx val="23"/>
            <c:bubble3D val="0"/>
            <c:extLst>
              <c:ext xmlns:c16="http://schemas.microsoft.com/office/drawing/2014/chart" uri="{C3380CC4-5D6E-409C-BE32-E72D297353CC}">
                <c16:uniqueId val="{0000001A-88B3-4EFB-BB87-C54AF6ACFD80}"/>
              </c:ext>
            </c:extLst>
          </c:dPt>
          <c:dPt>
            <c:idx val="24"/>
            <c:bubble3D val="0"/>
            <c:extLst>
              <c:ext xmlns:c16="http://schemas.microsoft.com/office/drawing/2014/chart" uri="{C3380CC4-5D6E-409C-BE32-E72D297353CC}">
                <c16:uniqueId val="{0000001B-88B3-4EFB-BB87-C54AF6ACFD80}"/>
              </c:ext>
            </c:extLst>
          </c:dPt>
          <c:dPt>
            <c:idx val="25"/>
            <c:bubble3D val="0"/>
            <c:extLst>
              <c:ext xmlns:c16="http://schemas.microsoft.com/office/drawing/2014/chart" uri="{C3380CC4-5D6E-409C-BE32-E72D297353CC}">
                <c16:uniqueId val="{0000001C-88B3-4EFB-BB87-C54AF6ACFD80}"/>
              </c:ext>
            </c:extLst>
          </c:dPt>
          <c:dPt>
            <c:idx val="26"/>
            <c:bubble3D val="0"/>
            <c:extLst>
              <c:ext xmlns:c16="http://schemas.microsoft.com/office/drawing/2014/chart" uri="{C3380CC4-5D6E-409C-BE32-E72D297353CC}">
                <c16:uniqueId val="{0000001D-88B3-4EFB-BB87-C54AF6ACFD80}"/>
              </c:ext>
            </c:extLst>
          </c:dPt>
          <c:dPt>
            <c:idx val="27"/>
            <c:bubble3D val="0"/>
            <c:extLst>
              <c:ext xmlns:c16="http://schemas.microsoft.com/office/drawing/2014/chart" uri="{C3380CC4-5D6E-409C-BE32-E72D297353CC}">
                <c16:uniqueId val="{0000001E-88B3-4EFB-BB87-C54AF6ACFD80}"/>
              </c:ext>
            </c:extLst>
          </c:dPt>
          <c:dPt>
            <c:idx val="28"/>
            <c:bubble3D val="0"/>
            <c:extLst>
              <c:ext xmlns:c16="http://schemas.microsoft.com/office/drawing/2014/chart" uri="{C3380CC4-5D6E-409C-BE32-E72D297353CC}">
                <c16:uniqueId val="{0000001F-88B3-4EFB-BB87-C54AF6ACFD80}"/>
              </c:ext>
            </c:extLst>
          </c:dPt>
          <c:dPt>
            <c:idx val="29"/>
            <c:bubble3D val="0"/>
            <c:extLst>
              <c:ext xmlns:c16="http://schemas.microsoft.com/office/drawing/2014/chart" uri="{C3380CC4-5D6E-409C-BE32-E72D297353CC}">
                <c16:uniqueId val="{00000020-88B3-4EFB-BB87-C54AF6ACFD80}"/>
              </c:ext>
            </c:extLst>
          </c:dPt>
          <c:dPt>
            <c:idx val="30"/>
            <c:bubble3D val="0"/>
            <c:extLst>
              <c:ext xmlns:c16="http://schemas.microsoft.com/office/drawing/2014/chart" uri="{C3380CC4-5D6E-409C-BE32-E72D297353CC}">
                <c16:uniqueId val="{00000021-88B3-4EFB-BB87-C54AF6ACFD80}"/>
              </c:ext>
            </c:extLst>
          </c:dPt>
          <c:dPt>
            <c:idx val="31"/>
            <c:bubble3D val="0"/>
            <c:extLst>
              <c:ext xmlns:c16="http://schemas.microsoft.com/office/drawing/2014/chart" uri="{C3380CC4-5D6E-409C-BE32-E72D297353CC}">
                <c16:uniqueId val="{00000022-88B3-4EFB-BB87-C54AF6ACFD80}"/>
              </c:ext>
            </c:extLst>
          </c:dPt>
          <c:dPt>
            <c:idx val="32"/>
            <c:bubble3D val="0"/>
            <c:extLst>
              <c:ext xmlns:c16="http://schemas.microsoft.com/office/drawing/2014/chart" uri="{C3380CC4-5D6E-409C-BE32-E72D297353CC}">
                <c16:uniqueId val="{00000023-88B3-4EFB-BB87-C54AF6ACFD80}"/>
              </c:ext>
            </c:extLst>
          </c:dPt>
          <c:dPt>
            <c:idx val="33"/>
            <c:bubble3D val="0"/>
            <c:extLst>
              <c:ext xmlns:c16="http://schemas.microsoft.com/office/drawing/2014/chart" uri="{C3380CC4-5D6E-409C-BE32-E72D297353CC}">
                <c16:uniqueId val="{00000024-88B3-4EFB-BB87-C54AF6ACFD80}"/>
              </c:ext>
            </c:extLst>
          </c:dPt>
          <c:dPt>
            <c:idx val="34"/>
            <c:bubble3D val="0"/>
            <c:extLst>
              <c:ext xmlns:c16="http://schemas.microsoft.com/office/drawing/2014/chart" uri="{C3380CC4-5D6E-409C-BE32-E72D297353CC}">
                <c16:uniqueId val="{00000025-88B3-4EFB-BB87-C54AF6ACFD80}"/>
              </c:ext>
            </c:extLst>
          </c:dPt>
          <c:dPt>
            <c:idx val="35"/>
            <c:bubble3D val="0"/>
            <c:extLst>
              <c:ext xmlns:c16="http://schemas.microsoft.com/office/drawing/2014/chart" uri="{C3380CC4-5D6E-409C-BE32-E72D297353CC}">
                <c16:uniqueId val="{00000026-88B3-4EFB-BB87-C54AF6ACFD80}"/>
              </c:ext>
            </c:extLst>
          </c:dPt>
          <c:dPt>
            <c:idx val="36"/>
            <c:bubble3D val="0"/>
            <c:extLst>
              <c:ext xmlns:c16="http://schemas.microsoft.com/office/drawing/2014/chart" uri="{C3380CC4-5D6E-409C-BE32-E72D297353CC}">
                <c16:uniqueId val="{00000027-88B3-4EFB-BB87-C54AF6ACFD80}"/>
              </c:ext>
            </c:extLst>
          </c:dPt>
          <c:dPt>
            <c:idx val="37"/>
            <c:bubble3D val="0"/>
            <c:extLst>
              <c:ext xmlns:c16="http://schemas.microsoft.com/office/drawing/2014/chart" uri="{C3380CC4-5D6E-409C-BE32-E72D297353CC}">
                <c16:uniqueId val="{00000028-88B3-4EFB-BB87-C54AF6ACFD80}"/>
              </c:ext>
            </c:extLst>
          </c:dPt>
          <c:dPt>
            <c:idx val="38"/>
            <c:bubble3D val="0"/>
            <c:extLst>
              <c:ext xmlns:c16="http://schemas.microsoft.com/office/drawing/2014/chart" uri="{C3380CC4-5D6E-409C-BE32-E72D297353CC}">
                <c16:uniqueId val="{00000029-88B3-4EFB-BB87-C54AF6ACFD80}"/>
              </c:ext>
            </c:extLst>
          </c:dPt>
          <c:dPt>
            <c:idx val="39"/>
            <c:bubble3D val="0"/>
            <c:extLst>
              <c:ext xmlns:c16="http://schemas.microsoft.com/office/drawing/2014/chart" uri="{C3380CC4-5D6E-409C-BE32-E72D297353CC}">
                <c16:uniqueId val="{0000002A-88B3-4EFB-BB87-C54AF6ACFD80}"/>
              </c:ext>
            </c:extLst>
          </c:dPt>
          <c:dPt>
            <c:idx val="40"/>
            <c:bubble3D val="0"/>
            <c:extLst>
              <c:ext xmlns:c16="http://schemas.microsoft.com/office/drawing/2014/chart" uri="{C3380CC4-5D6E-409C-BE32-E72D297353CC}">
                <c16:uniqueId val="{0000002B-88B3-4EFB-BB87-C54AF6ACFD80}"/>
              </c:ext>
            </c:extLst>
          </c:dPt>
          <c:dPt>
            <c:idx val="41"/>
            <c:bubble3D val="0"/>
            <c:extLst>
              <c:ext xmlns:c16="http://schemas.microsoft.com/office/drawing/2014/chart" uri="{C3380CC4-5D6E-409C-BE32-E72D297353CC}">
                <c16:uniqueId val="{0000002C-88B3-4EFB-BB87-C54AF6ACFD80}"/>
              </c:ext>
            </c:extLst>
          </c:dPt>
          <c:dPt>
            <c:idx val="42"/>
            <c:bubble3D val="0"/>
            <c:extLst>
              <c:ext xmlns:c16="http://schemas.microsoft.com/office/drawing/2014/chart" uri="{C3380CC4-5D6E-409C-BE32-E72D297353CC}">
                <c16:uniqueId val="{0000002D-88B3-4EFB-BB87-C54AF6ACFD80}"/>
              </c:ext>
            </c:extLst>
          </c:dPt>
          <c:dPt>
            <c:idx val="43"/>
            <c:bubble3D val="0"/>
            <c:extLst>
              <c:ext xmlns:c16="http://schemas.microsoft.com/office/drawing/2014/chart" uri="{C3380CC4-5D6E-409C-BE32-E72D297353CC}">
                <c16:uniqueId val="{0000002E-88B3-4EFB-BB87-C54AF6ACFD80}"/>
              </c:ext>
            </c:extLst>
          </c:dPt>
          <c:dPt>
            <c:idx val="44"/>
            <c:bubble3D val="0"/>
            <c:extLst>
              <c:ext xmlns:c16="http://schemas.microsoft.com/office/drawing/2014/chart" uri="{C3380CC4-5D6E-409C-BE32-E72D297353CC}">
                <c16:uniqueId val="{0000002F-88B3-4EFB-BB87-C54AF6ACFD80}"/>
              </c:ext>
            </c:extLst>
          </c:dPt>
          <c:dPt>
            <c:idx val="45"/>
            <c:bubble3D val="0"/>
            <c:extLst>
              <c:ext xmlns:c16="http://schemas.microsoft.com/office/drawing/2014/chart" uri="{C3380CC4-5D6E-409C-BE32-E72D297353CC}">
                <c16:uniqueId val="{00000030-88B3-4EFB-BB87-C54AF6ACFD80}"/>
              </c:ext>
            </c:extLst>
          </c:dPt>
          <c:dPt>
            <c:idx val="46"/>
            <c:bubble3D val="0"/>
            <c:extLst>
              <c:ext xmlns:c16="http://schemas.microsoft.com/office/drawing/2014/chart" uri="{C3380CC4-5D6E-409C-BE32-E72D297353CC}">
                <c16:uniqueId val="{00000031-88B3-4EFB-BB87-C54AF6ACFD80}"/>
              </c:ext>
            </c:extLst>
          </c:dPt>
          <c:dPt>
            <c:idx val="47"/>
            <c:bubble3D val="0"/>
            <c:extLst>
              <c:ext xmlns:c16="http://schemas.microsoft.com/office/drawing/2014/chart" uri="{C3380CC4-5D6E-409C-BE32-E72D297353CC}">
                <c16:uniqueId val="{00000032-88B3-4EFB-BB87-C54AF6ACFD80}"/>
              </c:ext>
            </c:extLst>
          </c:dPt>
          <c:dPt>
            <c:idx val="48"/>
            <c:bubble3D val="0"/>
            <c:extLst>
              <c:ext xmlns:c16="http://schemas.microsoft.com/office/drawing/2014/chart" uri="{C3380CC4-5D6E-409C-BE32-E72D297353CC}">
                <c16:uniqueId val="{00000033-88B3-4EFB-BB87-C54AF6ACFD80}"/>
              </c:ext>
            </c:extLst>
          </c:dPt>
          <c:dPt>
            <c:idx val="49"/>
            <c:bubble3D val="0"/>
            <c:extLst>
              <c:ext xmlns:c16="http://schemas.microsoft.com/office/drawing/2014/chart" uri="{C3380CC4-5D6E-409C-BE32-E72D297353CC}">
                <c16:uniqueId val="{00000034-88B3-4EFB-BB87-C54AF6ACFD80}"/>
              </c:ext>
            </c:extLst>
          </c:dPt>
          <c:dPt>
            <c:idx val="50"/>
            <c:bubble3D val="0"/>
            <c:extLst>
              <c:ext xmlns:c16="http://schemas.microsoft.com/office/drawing/2014/chart" uri="{C3380CC4-5D6E-409C-BE32-E72D297353CC}">
                <c16:uniqueId val="{00000035-88B3-4EFB-BB87-C54AF6ACFD80}"/>
              </c:ext>
            </c:extLst>
          </c:dPt>
          <c:dPt>
            <c:idx val="51"/>
            <c:bubble3D val="0"/>
            <c:extLst>
              <c:ext xmlns:c16="http://schemas.microsoft.com/office/drawing/2014/chart" uri="{C3380CC4-5D6E-409C-BE32-E72D297353CC}">
                <c16:uniqueId val="{00000036-88B3-4EFB-BB87-C54AF6ACFD80}"/>
              </c:ext>
            </c:extLst>
          </c:dPt>
          <c:dPt>
            <c:idx val="52"/>
            <c:bubble3D val="0"/>
            <c:extLst>
              <c:ext xmlns:c16="http://schemas.microsoft.com/office/drawing/2014/chart" uri="{C3380CC4-5D6E-409C-BE32-E72D297353CC}">
                <c16:uniqueId val="{00000037-88B3-4EFB-BB87-C54AF6ACFD80}"/>
              </c:ext>
            </c:extLst>
          </c:dPt>
          <c:dPt>
            <c:idx val="53"/>
            <c:bubble3D val="0"/>
            <c:extLst>
              <c:ext xmlns:c16="http://schemas.microsoft.com/office/drawing/2014/chart" uri="{C3380CC4-5D6E-409C-BE32-E72D297353CC}">
                <c16:uniqueId val="{00000038-88B3-4EFB-BB87-C54AF6ACFD80}"/>
              </c:ext>
            </c:extLst>
          </c:dPt>
          <c:dPt>
            <c:idx val="54"/>
            <c:bubble3D val="0"/>
            <c:extLst>
              <c:ext xmlns:c16="http://schemas.microsoft.com/office/drawing/2014/chart" uri="{C3380CC4-5D6E-409C-BE32-E72D297353CC}">
                <c16:uniqueId val="{00000039-88B3-4EFB-BB87-C54AF6ACFD80}"/>
              </c:ext>
            </c:extLst>
          </c:dPt>
          <c:dPt>
            <c:idx val="55"/>
            <c:bubble3D val="0"/>
            <c:extLst>
              <c:ext xmlns:c16="http://schemas.microsoft.com/office/drawing/2014/chart" uri="{C3380CC4-5D6E-409C-BE32-E72D297353CC}">
                <c16:uniqueId val="{0000003A-88B3-4EFB-BB87-C54AF6ACFD80}"/>
              </c:ext>
            </c:extLst>
          </c:dPt>
          <c:dPt>
            <c:idx val="56"/>
            <c:bubble3D val="0"/>
            <c:extLst>
              <c:ext xmlns:c16="http://schemas.microsoft.com/office/drawing/2014/chart" uri="{C3380CC4-5D6E-409C-BE32-E72D297353CC}">
                <c16:uniqueId val="{0000003B-88B3-4EFB-BB87-C54AF6ACFD80}"/>
              </c:ext>
            </c:extLst>
          </c:dPt>
          <c:dPt>
            <c:idx val="57"/>
            <c:bubble3D val="0"/>
            <c:extLst>
              <c:ext xmlns:c16="http://schemas.microsoft.com/office/drawing/2014/chart" uri="{C3380CC4-5D6E-409C-BE32-E72D297353CC}">
                <c16:uniqueId val="{0000003C-88B3-4EFB-BB87-C54AF6ACFD80}"/>
              </c:ext>
            </c:extLst>
          </c:dPt>
          <c:dPt>
            <c:idx val="58"/>
            <c:bubble3D val="0"/>
            <c:extLst>
              <c:ext xmlns:c16="http://schemas.microsoft.com/office/drawing/2014/chart" uri="{C3380CC4-5D6E-409C-BE32-E72D297353CC}">
                <c16:uniqueId val="{0000003D-88B3-4EFB-BB87-C54AF6ACFD80}"/>
              </c:ext>
            </c:extLst>
          </c:dPt>
          <c:dPt>
            <c:idx val="59"/>
            <c:bubble3D val="0"/>
            <c:extLst>
              <c:ext xmlns:c16="http://schemas.microsoft.com/office/drawing/2014/chart" uri="{C3380CC4-5D6E-409C-BE32-E72D297353CC}">
                <c16:uniqueId val="{0000003E-88B3-4EFB-BB87-C54AF6ACFD80}"/>
              </c:ext>
            </c:extLst>
          </c:dPt>
          <c:dPt>
            <c:idx val="60"/>
            <c:bubble3D val="0"/>
            <c:extLst>
              <c:ext xmlns:c16="http://schemas.microsoft.com/office/drawing/2014/chart" uri="{C3380CC4-5D6E-409C-BE32-E72D297353CC}">
                <c16:uniqueId val="{0000003F-88B3-4EFB-BB87-C54AF6ACFD80}"/>
              </c:ext>
            </c:extLst>
          </c:dPt>
          <c:dPt>
            <c:idx val="61"/>
            <c:bubble3D val="0"/>
            <c:extLst>
              <c:ext xmlns:c16="http://schemas.microsoft.com/office/drawing/2014/chart" uri="{C3380CC4-5D6E-409C-BE32-E72D297353CC}">
                <c16:uniqueId val="{00000040-88B3-4EFB-BB87-C54AF6ACFD80}"/>
              </c:ext>
            </c:extLst>
          </c:dPt>
          <c:dPt>
            <c:idx val="62"/>
            <c:bubble3D val="0"/>
            <c:extLst>
              <c:ext xmlns:c16="http://schemas.microsoft.com/office/drawing/2014/chart" uri="{C3380CC4-5D6E-409C-BE32-E72D297353CC}">
                <c16:uniqueId val="{00000041-88B3-4EFB-BB87-C54AF6ACFD80}"/>
              </c:ext>
            </c:extLst>
          </c:dPt>
          <c:dPt>
            <c:idx val="63"/>
            <c:bubble3D val="0"/>
            <c:extLst>
              <c:ext xmlns:c16="http://schemas.microsoft.com/office/drawing/2014/chart" uri="{C3380CC4-5D6E-409C-BE32-E72D297353CC}">
                <c16:uniqueId val="{00000042-88B3-4EFB-BB87-C54AF6ACFD80}"/>
              </c:ext>
            </c:extLst>
          </c:dPt>
          <c:dPt>
            <c:idx val="64"/>
            <c:bubble3D val="0"/>
            <c:extLst>
              <c:ext xmlns:c16="http://schemas.microsoft.com/office/drawing/2014/chart" uri="{C3380CC4-5D6E-409C-BE32-E72D297353CC}">
                <c16:uniqueId val="{00000043-88B3-4EFB-BB87-C54AF6ACFD80}"/>
              </c:ext>
            </c:extLst>
          </c:dPt>
          <c:dPt>
            <c:idx val="65"/>
            <c:bubble3D val="0"/>
            <c:extLst>
              <c:ext xmlns:c16="http://schemas.microsoft.com/office/drawing/2014/chart" uri="{C3380CC4-5D6E-409C-BE32-E72D297353CC}">
                <c16:uniqueId val="{00000044-88B3-4EFB-BB87-C54AF6ACFD80}"/>
              </c:ext>
            </c:extLst>
          </c:dPt>
          <c:dPt>
            <c:idx val="66"/>
            <c:bubble3D val="0"/>
            <c:extLst>
              <c:ext xmlns:c16="http://schemas.microsoft.com/office/drawing/2014/chart" uri="{C3380CC4-5D6E-409C-BE32-E72D297353CC}">
                <c16:uniqueId val="{00000045-88B3-4EFB-BB87-C54AF6ACFD80}"/>
              </c:ext>
            </c:extLst>
          </c:dPt>
          <c:dPt>
            <c:idx val="67"/>
            <c:bubble3D val="0"/>
            <c:extLst>
              <c:ext xmlns:c16="http://schemas.microsoft.com/office/drawing/2014/chart" uri="{C3380CC4-5D6E-409C-BE32-E72D297353CC}">
                <c16:uniqueId val="{00000046-88B3-4EFB-BB87-C54AF6ACFD80}"/>
              </c:ext>
            </c:extLst>
          </c:dPt>
          <c:dPt>
            <c:idx val="68"/>
            <c:bubble3D val="0"/>
            <c:extLst>
              <c:ext xmlns:c16="http://schemas.microsoft.com/office/drawing/2014/chart" uri="{C3380CC4-5D6E-409C-BE32-E72D297353CC}">
                <c16:uniqueId val="{00000047-88B3-4EFB-BB87-C54AF6ACFD80}"/>
              </c:ext>
            </c:extLst>
          </c:dPt>
          <c:dPt>
            <c:idx val="69"/>
            <c:bubble3D val="0"/>
            <c:extLst>
              <c:ext xmlns:c16="http://schemas.microsoft.com/office/drawing/2014/chart" uri="{C3380CC4-5D6E-409C-BE32-E72D297353CC}">
                <c16:uniqueId val="{00000048-88B3-4EFB-BB87-C54AF6ACFD80}"/>
              </c:ext>
            </c:extLst>
          </c:dPt>
          <c:dPt>
            <c:idx val="70"/>
            <c:bubble3D val="0"/>
            <c:extLst>
              <c:ext xmlns:c16="http://schemas.microsoft.com/office/drawing/2014/chart" uri="{C3380CC4-5D6E-409C-BE32-E72D297353CC}">
                <c16:uniqueId val="{00000049-88B3-4EFB-BB87-C54AF6ACFD80}"/>
              </c:ext>
            </c:extLst>
          </c:dPt>
          <c:dPt>
            <c:idx val="71"/>
            <c:bubble3D val="0"/>
            <c:extLst>
              <c:ext xmlns:c16="http://schemas.microsoft.com/office/drawing/2014/chart" uri="{C3380CC4-5D6E-409C-BE32-E72D297353CC}">
                <c16:uniqueId val="{0000004A-88B3-4EFB-BB87-C54AF6ACFD80}"/>
              </c:ext>
            </c:extLst>
          </c:dPt>
          <c:dPt>
            <c:idx val="72"/>
            <c:bubble3D val="0"/>
            <c:extLst>
              <c:ext xmlns:c16="http://schemas.microsoft.com/office/drawing/2014/chart" uri="{C3380CC4-5D6E-409C-BE32-E72D297353CC}">
                <c16:uniqueId val="{0000004B-88B3-4EFB-BB87-C54AF6ACFD80}"/>
              </c:ext>
            </c:extLst>
          </c:dPt>
          <c:dPt>
            <c:idx val="73"/>
            <c:bubble3D val="0"/>
            <c:extLst>
              <c:ext xmlns:c16="http://schemas.microsoft.com/office/drawing/2014/chart" uri="{C3380CC4-5D6E-409C-BE32-E72D297353CC}">
                <c16:uniqueId val="{0000004C-88B3-4EFB-BB87-C54AF6ACFD80}"/>
              </c:ext>
            </c:extLst>
          </c:dPt>
          <c:dPt>
            <c:idx val="74"/>
            <c:bubble3D val="0"/>
            <c:extLst>
              <c:ext xmlns:c16="http://schemas.microsoft.com/office/drawing/2014/chart" uri="{C3380CC4-5D6E-409C-BE32-E72D297353CC}">
                <c16:uniqueId val="{0000004D-88B3-4EFB-BB87-C54AF6ACFD80}"/>
              </c:ext>
            </c:extLst>
          </c:dPt>
          <c:dPt>
            <c:idx val="75"/>
            <c:bubble3D val="0"/>
            <c:extLst>
              <c:ext xmlns:c16="http://schemas.microsoft.com/office/drawing/2014/chart" uri="{C3380CC4-5D6E-409C-BE32-E72D297353CC}">
                <c16:uniqueId val="{0000004E-88B3-4EFB-BB87-C54AF6ACFD80}"/>
              </c:ext>
            </c:extLst>
          </c:dPt>
          <c:dPt>
            <c:idx val="76"/>
            <c:bubble3D val="0"/>
            <c:extLst>
              <c:ext xmlns:c16="http://schemas.microsoft.com/office/drawing/2014/chart" uri="{C3380CC4-5D6E-409C-BE32-E72D297353CC}">
                <c16:uniqueId val="{0000004F-88B3-4EFB-BB87-C54AF6ACFD80}"/>
              </c:ext>
            </c:extLst>
          </c:dPt>
          <c:dPt>
            <c:idx val="77"/>
            <c:bubble3D val="0"/>
            <c:extLst>
              <c:ext xmlns:c16="http://schemas.microsoft.com/office/drawing/2014/chart" uri="{C3380CC4-5D6E-409C-BE32-E72D297353CC}">
                <c16:uniqueId val="{00000050-88B3-4EFB-BB87-C54AF6ACFD80}"/>
              </c:ext>
            </c:extLst>
          </c:dPt>
          <c:dPt>
            <c:idx val="78"/>
            <c:bubble3D val="0"/>
            <c:extLst>
              <c:ext xmlns:c16="http://schemas.microsoft.com/office/drawing/2014/chart" uri="{C3380CC4-5D6E-409C-BE32-E72D297353CC}">
                <c16:uniqueId val="{00000051-88B3-4EFB-BB87-C54AF6ACFD80}"/>
              </c:ext>
            </c:extLst>
          </c:dPt>
          <c:dPt>
            <c:idx val="79"/>
            <c:bubble3D val="0"/>
            <c:extLst>
              <c:ext xmlns:c16="http://schemas.microsoft.com/office/drawing/2014/chart" uri="{C3380CC4-5D6E-409C-BE32-E72D297353CC}">
                <c16:uniqueId val="{00000052-88B3-4EFB-BB87-C54AF6ACFD80}"/>
              </c:ext>
            </c:extLst>
          </c:dPt>
          <c:dPt>
            <c:idx val="80"/>
            <c:bubble3D val="0"/>
            <c:extLst>
              <c:ext xmlns:c16="http://schemas.microsoft.com/office/drawing/2014/chart" uri="{C3380CC4-5D6E-409C-BE32-E72D297353CC}">
                <c16:uniqueId val="{00000053-88B3-4EFB-BB87-C54AF6ACFD80}"/>
              </c:ext>
            </c:extLst>
          </c:dPt>
          <c:dPt>
            <c:idx val="81"/>
            <c:bubble3D val="0"/>
            <c:extLst>
              <c:ext xmlns:c16="http://schemas.microsoft.com/office/drawing/2014/chart" uri="{C3380CC4-5D6E-409C-BE32-E72D297353CC}">
                <c16:uniqueId val="{00000054-88B3-4EFB-BB87-C54AF6ACFD80}"/>
              </c:ext>
            </c:extLst>
          </c:dPt>
          <c:dPt>
            <c:idx val="82"/>
            <c:bubble3D val="0"/>
            <c:extLst>
              <c:ext xmlns:c16="http://schemas.microsoft.com/office/drawing/2014/chart" uri="{C3380CC4-5D6E-409C-BE32-E72D297353CC}">
                <c16:uniqueId val="{00000055-88B3-4EFB-BB87-C54AF6ACFD80}"/>
              </c:ext>
            </c:extLst>
          </c:dPt>
          <c:dPt>
            <c:idx val="83"/>
            <c:bubble3D val="0"/>
            <c:extLst>
              <c:ext xmlns:c16="http://schemas.microsoft.com/office/drawing/2014/chart" uri="{C3380CC4-5D6E-409C-BE32-E72D297353CC}">
                <c16:uniqueId val="{00000056-88B3-4EFB-BB87-C54AF6ACFD80}"/>
              </c:ext>
            </c:extLst>
          </c:dPt>
          <c:dPt>
            <c:idx val="84"/>
            <c:bubble3D val="0"/>
            <c:extLst>
              <c:ext xmlns:c16="http://schemas.microsoft.com/office/drawing/2014/chart" uri="{C3380CC4-5D6E-409C-BE32-E72D297353CC}">
                <c16:uniqueId val="{00000057-88B3-4EFB-BB87-C54AF6ACFD80}"/>
              </c:ext>
            </c:extLst>
          </c:dPt>
          <c:dPt>
            <c:idx val="85"/>
            <c:bubble3D val="0"/>
            <c:extLst>
              <c:ext xmlns:c16="http://schemas.microsoft.com/office/drawing/2014/chart" uri="{C3380CC4-5D6E-409C-BE32-E72D297353CC}">
                <c16:uniqueId val="{00000058-88B3-4EFB-BB87-C54AF6ACFD80}"/>
              </c:ext>
            </c:extLst>
          </c:dPt>
          <c:dPt>
            <c:idx val="86"/>
            <c:bubble3D val="0"/>
            <c:extLst>
              <c:ext xmlns:c16="http://schemas.microsoft.com/office/drawing/2014/chart" uri="{C3380CC4-5D6E-409C-BE32-E72D297353CC}">
                <c16:uniqueId val="{00000059-88B3-4EFB-BB87-C54AF6ACFD80}"/>
              </c:ext>
            </c:extLst>
          </c:dPt>
          <c:dPt>
            <c:idx val="87"/>
            <c:bubble3D val="0"/>
            <c:extLst>
              <c:ext xmlns:c16="http://schemas.microsoft.com/office/drawing/2014/chart" uri="{C3380CC4-5D6E-409C-BE32-E72D297353CC}">
                <c16:uniqueId val="{0000005A-88B3-4EFB-BB87-C54AF6ACFD80}"/>
              </c:ext>
            </c:extLst>
          </c:dPt>
          <c:dPt>
            <c:idx val="88"/>
            <c:bubble3D val="0"/>
            <c:extLst>
              <c:ext xmlns:c16="http://schemas.microsoft.com/office/drawing/2014/chart" uri="{C3380CC4-5D6E-409C-BE32-E72D297353CC}">
                <c16:uniqueId val="{0000005B-88B3-4EFB-BB87-C54AF6ACFD80}"/>
              </c:ext>
            </c:extLst>
          </c:dPt>
          <c:dPt>
            <c:idx val="89"/>
            <c:bubble3D val="0"/>
            <c:extLst>
              <c:ext xmlns:c16="http://schemas.microsoft.com/office/drawing/2014/chart" uri="{C3380CC4-5D6E-409C-BE32-E72D297353CC}">
                <c16:uniqueId val="{0000005C-88B3-4EFB-BB87-C54AF6ACFD80}"/>
              </c:ext>
            </c:extLst>
          </c:dPt>
          <c:dPt>
            <c:idx val="90"/>
            <c:bubble3D val="0"/>
            <c:extLst>
              <c:ext xmlns:c16="http://schemas.microsoft.com/office/drawing/2014/chart" uri="{C3380CC4-5D6E-409C-BE32-E72D297353CC}">
                <c16:uniqueId val="{0000005D-88B3-4EFB-BB87-C54AF6ACFD80}"/>
              </c:ext>
            </c:extLst>
          </c:dPt>
          <c:dPt>
            <c:idx val="91"/>
            <c:bubble3D val="0"/>
            <c:extLst>
              <c:ext xmlns:c16="http://schemas.microsoft.com/office/drawing/2014/chart" uri="{C3380CC4-5D6E-409C-BE32-E72D297353CC}">
                <c16:uniqueId val="{0000005E-88B3-4EFB-BB87-C54AF6ACFD80}"/>
              </c:ext>
            </c:extLst>
          </c:dPt>
          <c:dPt>
            <c:idx val="92"/>
            <c:bubble3D val="0"/>
            <c:extLst>
              <c:ext xmlns:c16="http://schemas.microsoft.com/office/drawing/2014/chart" uri="{C3380CC4-5D6E-409C-BE32-E72D297353CC}">
                <c16:uniqueId val="{0000005F-88B3-4EFB-BB87-C54AF6ACFD80}"/>
              </c:ext>
            </c:extLst>
          </c:dPt>
          <c:dPt>
            <c:idx val="93"/>
            <c:bubble3D val="0"/>
            <c:extLst>
              <c:ext xmlns:c16="http://schemas.microsoft.com/office/drawing/2014/chart" uri="{C3380CC4-5D6E-409C-BE32-E72D297353CC}">
                <c16:uniqueId val="{00000060-88B3-4EFB-BB87-C54AF6ACFD80}"/>
              </c:ext>
            </c:extLst>
          </c:dPt>
          <c:dPt>
            <c:idx val="94"/>
            <c:bubble3D val="0"/>
            <c:extLst>
              <c:ext xmlns:c16="http://schemas.microsoft.com/office/drawing/2014/chart" uri="{C3380CC4-5D6E-409C-BE32-E72D297353CC}">
                <c16:uniqueId val="{00000061-88B3-4EFB-BB87-C54AF6ACFD80}"/>
              </c:ext>
            </c:extLst>
          </c:dPt>
          <c:dPt>
            <c:idx val="95"/>
            <c:bubble3D val="0"/>
            <c:extLst>
              <c:ext xmlns:c16="http://schemas.microsoft.com/office/drawing/2014/chart" uri="{C3380CC4-5D6E-409C-BE32-E72D297353CC}">
                <c16:uniqueId val="{00000062-88B3-4EFB-BB87-C54AF6ACFD80}"/>
              </c:ext>
            </c:extLst>
          </c:dPt>
          <c:dPt>
            <c:idx val="96"/>
            <c:bubble3D val="0"/>
            <c:extLst>
              <c:ext xmlns:c16="http://schemas.microsoft.com/office/drawing/2014/chart" uri="{C3380CC4-5D6E-409C-BE32-E72D297353CC}">
                <c16:uniqueId val="{00000063-88B3-4EFB-BB87-C54AF6ACFD80}"/>
              </c:ext>
            </c:extLst>
          </c:dPt>
          <c:dPt>
            <c:idx val="97"/>
            <c:bubble3D val="0"/>
            <c:extLst>
              <c:ext xmlns:c16="http://schemas.microsoft.com/office/drawing/2014/chart" uri="{C3380CC4-5D6E-409C-BE32-E72D297353CC}">
                <c16:uniqueId val="{00000064-88B3-4EFB-BB87-C54AF6ACFD80}"/>
              </c:ext>
            </c:extLst>
          </c:dPt>
          <c:dPt>
            <c:idx val="98"/>
            <c:bubble3D val="0"/>
            <c:extLst>
              <c:ext xmlns:c16="http://schemas.microsoft.com/office/drawing/2014/chart" uri="{C3380CC4-5D6E-409C-BE32-E72D297353CC}">
                <c16:uniqueId val="{00000065-88B3-4EFB-BB87-C54AF6ACFD80}"/>
              </c:ext>
            </c:extLst>
          </c:dPt>
          <c:dPt>
            <c:idx val="99"/>
            <c:bubble3D val="0"/>
            <c:extLst>
              <c:ext xmlns:c16="http://schemas.microsoft.com/office/drawing/2014/chart" uri="{C3380CC4-5D6E-409C-BE32-E72D297353CC}">
                <c16:uniqueId val="{00000066-88B3-4EFB-BB87-C54AF6ACFD80}"/>
              </c:ext>
            </c:extLst>
          </c:dPt>
          <c:dPt>
            <c:idx val="100"/>
            <c:bubble3D val="0"/>
            <c:extLst>
              <c:ext xmlns:c16="http://schemas.microsoft.com/office/drawing/2014/chart" uri="{C3380CC4-5D6E-409C-BE32-E72D297353CC}">
                <c16:uniqueId val="{00000067-88B3-4EFB-BB87-C54AF6ACFD80}"/>
              </c:ext>
            </c:extLst>
          </c:dPt>
          <c:dPt>
            <c:idx val="101"/>
            <c:bubble3D val="0"/>
            <c:extLst>
              <c:ext xmlns:c16="http://schemas.microsoft.com/office/drawing/2014/chart" uri="{C3380CC4-5D6E-409C-BE32-E72D297353CC}">
                <c16:uniqueId val="{00000068-88B3-4EFB-BB87-C54AF6ACFD80}"/>
              </c:ext>
            </c:extLst>
          </c:dPt>
          <c:dPt>
            <c:idx val="102"/>
            <c:bubble3D val="0"/>
            <c:extLst>
              <c:ext xmlns:c16="http://schemas.microsoft.com/office/drawing/2014/chart" uri="{C3380CC4-5D6E-409C-BE32-E72D297353CC}">
                <c16:uniqueId val="{00000069-88B3-4EFB-BB87-C54AF6ACFD80}"/>
              </c:ext>
            </c:extLst>
          </c:dPt>
          <c:dPt>
            <c:idx val="103"/>
            <c:bubble3D val="0"/>
            <c:extLst>
              <c:ext xmlns:c16="http://schemas.microsoft.com/office/drawing/2014/chart" uri="{C3380CC4-5D6E-409C-BE32-E72D297353CC}">
                <c16:uniqueId val="{0000006A-88B3-4EFB-BB87-C54AF6ACFD80}"/>
              </c:ext>
            </c:extLst>
          </c:dPt>
          <c:dPt>
            <c:idx val="104"/>
            <c:bubble3D val="0"/>
            <c:extLst>
              <c:ext xmlns:c16="http://schemas.microsoft.com/office/drawing/2014/chart" uri="{C3380CC4-5D6E-409C-BE32-E72D297353CC}">
                <c16:uniqueId val="{0000006B-88B3-4EFB-BB87-C54AF6ACFD80}"/>
              </c:ext>
            </c:extLst>
          </c:dPt>
          <c:dPt>
            <c:idx val="105"/>
            <c:bubble3D val="0"/>
            <c:extLst>
              <c:ext xmlns:c16="http://schemas.microsoft.com/office/drawing/2014/chart" uri="{C3380CC4-5D6E-409C-BE32-E72D297353CC}">
                <c16:uniqueId val="{0000006C-88B3-4EFB-BB87-C54AF6ACFD80}"/>
              </c:ext>
            </c:extLst>
          </c:dPt>
          <c:dPt>
            <c:idx val="106"/>
            <c:bubble3D val="0"/>
            <c:extLst>
              <c:ext xmlns:c16="http://schemas.microsoft.com/office/drawing/2014/chart" uri="{C3380CC4-5D6E-409C-BE32-E72D297353CC}">
                <c16:uniqueId val="{0000006D-88B3-4EFB-BB87-C54AF6ACFD80}"/>
              </c:ext>
            </c:extLst>
          </c:dPt>
          <c:dPt>
            <c:idx val="107"/>
            <c:bubble3D val="0"/>
            <c:extLst>
              <c:ext xmlns:c16="http://schemas.microsoft.com/office/drawing/2014/chart" uri="{C3380CC4-5D6E-409C-BE32-E72D297353CC}">
                <c16:uniqueId val="{0000006E-88B3-4EFB-BB87-C54AF6ACFD80}"/>
              </c:ext>
            </c:extLst>
          </c:dPt>
          <c:dPt>
            <c:idx val="108"/>
            <c:bubble3D val="0"/>
            <c:extLst>
              <c:ext xmlns:c16="http://schemas.microsoft.com/office/drawing/2014/chart" uri="{C3380CC4-5D6E-409C-BE32-E72D297353CC}">
                <c16:uniqueId val="{0000006F-88B3-4EFB-BB87-C54AF6ACFD80}"/>
              </c:ext>
            </c:extLst>
          </c:dPt>
          <c:dPt>
            <c:idx val="109"/>
            <c:bubble3D val="0"/>
            <c:extLst>
              <c:ext xmlns:c16="http://schemas.microsoft.com/office/drawing/2014/chart" uri="{C3380CC4-5D6E-409C-BE32-E72D297353CC}">
                <c16:uniqueId val="{00000070-88B3-4EFB-BB87-C54AF6ACFD80}"/>
              </c:ext>
            </c:extLst>
          </c:dPt>
          <c:dPt>
            <c:idx val="110"/>
            <c:bubble3D val="0"/>
            <c:extLst>
              <c:ext xmlns:c16="http://schemas.microsoft.com/office/drawing/2014/chart" uri="{C3380CC4-5D6E-409C-BE32-E72D297353CC}">
                <c16:uniqueId val="{00000071-88B3-4EFB-BB87-C54AF6ACFD80}"/>
              </c:ext>
            </c:extLst>
          </c:dPt>
          <c:dPt>
            <c:idx val="111"/>
            <c:bubble3D val="0"/>
            <c:extLst>
              <c:ext xmlns:c16="http://schemas.microsoft.com/office/drawing/2014/chart" uri="{C3380CC4-5D6E-409C-BE32-E72D297353CC}">
                <c16:uniqueId val="{00000072-88B3-4EFB-BB87-C54AF6ACFD80}"/>
              </c:ext>
            </c:extLst>
          </c:dPt>
          <c:dPt>
            <c:idx val="112"/>
            <c:bubble3D val="0"/>
            <c:extLst>
              <c:ext xmlns:c16="http://schemas.microsoft.com/office/drawing/2014/chart" uri="{C3380CC4-5D6E-409C-BE32-E72D297353CC}">
                <c16:uniqueId val="{00000073-88B3-4EFB-BB87-C54AF6ACFD80}"/>
              </c:ext>
            </c:extLst>
          </c:dPt>
          <c:dPt>
            <c:idx val="113"/>
            <c:bubble3D val="0"/>
            <c:extLst>
              <c:ext xmlns:c16="http://schemas.microsoft.com/office/drawing/2014/chart" uri="{C3380CC4-5D6E-409C-BE32-E72D297353CC}">
                <c16:uniqueId val="{00000074-88B3-4EFB-BB87-C54AF6ACFD80}"/>
              </c:ext>
            </c:extLst>
          </c:dPt>
          <c:dPt>
            <c:idx val="114"/>
            <c:bubble3D val="0"/>
            <c:extLst>
              <c:ext xmlns:c16="http://schemas.microsoft.com/office/drawing/2014/chart" uri="{C3380CC4-5D6E-409C-BE32-E72D297353CC}">
                <c16:uniqueId val="{00000075-88B3-4EFB-BB87-C54AF6ACFD80}"/>
              </c:ext>
            </c:extLst>
          </c:dPt>
          <c:dPt>
            <c:idx val="115"/>
            <c:bubble3D val="0"/>
            <c:extLst>
              <c:ext xmlns:c16="http://schemas.microsoft.com/office/drawing/2014/chart" uri="{C3380CC4-5D6E-409C-BE32-E72D297353CC}">
                <c16:uniqueId val="{00000076-88B3-4EFB-BB87-C54AF6ACFD80}"/>
              </c:ext>
            </c:extLst>
          </c:dPt>
          <c:dPt>
            <c:idx val="116"/>
            <c:bubble3D val="0"/>
            <c:extLst>
              <c:ext xmlns:c16="http://schemas.microsoft.com/office/drawing/2014/chart" uri="{C3380CC4-5D6E-409C-BE32-E72D297353CC}">
                <c16:uniqueId val="{00000077-88B3-4EFB-BB87-C54AF6ACFD80}"/>
              </c:ext>
            </c:extLst>
          </c:dPt>
          <c:dPt>
            <c:idx val="117"/>
            <c:bubble3D val="0"/>
            <c:extLst>
              <c:ext xmlns:c16="http://schemas.microsoft.com/office/drawing/2014/chart" uri="{C3380CC4-5D6E-409C-BE32-E72D297353CC}">
                <c16:uniqueId val="{00000078-88B3-4EFB-BB87-C54AF6ACFD80}"/>
              </c:ext>
            </c:extLst>
          </c:dPt>
          <c:dPt>
            <c:idx val="118"/>
            <c:bubble3D val="0"/>
            <c:extLst>
              <c:ext xmlns:c16="http://schemas.microsoft.com/office/drawing/2014/chart" uri="{C3380CC4-5D6E-409C-BE32-E72D297353CC}">
                <c16:uniqueId val="{00000079-88B3-4EFB-BB87-C54AF6ACFD80}"/>
              </c:ext>
            </c:extLst>
          </c:dPt>
          <c:dPt>
            <c:idx val="119"/>
            <c:bubble3D val="0"/>
            <c:extLst>
              <c:ext xmlns:c16="http://schemas.microsoft.com/office/drawing/2014/chart" uri="{C3380CC4-5D6E-409C-BE32-E72D297353CC}">
                <c16:uniqueId val="{0000007A-88B3-4EFB-BB87-C54AF6ACFD80}"/>
              </c:ext>
            </c:extLst>
          </c:dPt>
          <c:dPt>
            <c:idx val="120"/>
            <c:bubble3D val="0"/>
            <c:extLst>
              <c:ext xmlns:c16="http://schemas.microsoft.com/office/drawing/2014/chart" uri="{C3380CC4-5D6E-409C-BE32-E72D297353CC}">
                <c16:uniqueId val="{0000007B-88B3-4EFB-BB87-C54AF6ACFD80}"/>
              </c:ext>
            </c:extLst>
          </c:dPt>
          <c:dPt>
            <c:idx val="121"/>
            <c:bubble3D val="0"/>
            <c:extLst>
              <c:ext xmlns:c16="http://schemas.microsoft.com/office/drawing/2014/chart" uri="{C3380CC4-5D6E-409C-BE32-E72D297353CC}">
                <c16:uniqueId val="{0000007C-88B3-4EFB-BB87-C54AF6ACFD80}"/>
              </c:ext>
            </c:extLst>
          </c:dPt>
          <c:dPt>
            <c:idx val="122"/>
            <c:bubble3D val="0"/>
            <c:extLst>
              <c:ext xmlns:c16="http://schemas.microsoft.com/office/drawing/2014/chart" uri="{C3380CC4-5D6E-409C-BE32-E72D297353CC}">
                <c16:uniqueId val="{0000007D-88B3-4EFB-BB87-C54AF6ACFD80}"/>
              </c:ext>
            </c:extLst>
          </c:dPt>
          <c:dPt>
            <c:idx val="123"/>
            <c:bubble3D val="0"/>
            <c:extLst>
              <c:ext xmlns:c16="http://schemas.microsoft.com/office/drawing/2014/chart" uri="{C3380CC4-5D6E-409C-BE32-E72D297353CC}">
                <c16:uniqueId val="{0000007E-88B3-4EFB-BB87-C54AF6ACFD80}"/>
              </c:ext>
            </c:extLst>
          </c:dPt>
          <c:dPt>
            <c:idx val="124"/>
            <c:bubble3D val="0"/>
            <c:extLst>
              <c:ext xmlns:c16="http://schemas.microsoft.com/office/drawing/2014/chart" uri="{C3380CC4-5D6E-409C-BE32-E72D297353CC}">
                <c16:uniqueId val="{0000007F-88B3-4EFB-BB87-C54AF6ACFD80}"/>
              </c:ext>
            </c:extLst>
          </c:dPt>
          <c:dPt>
            <c:idx val="125"/>
            <c:bubble3D val="0"/>
            <c:extLst>
              <c:ext xmlns:c16="http://schemas.microsoft.com/office/drawing/2014/chart" uri="{C3380CC4-5D6E-409C-BE32-E72D297353CC}">
                <c16:uniqueId val="{00000080-88B3-4EFB-BB87-C54AF6ACFD80}"/>
              </c:ext>
            </c:extLst>
          </c:dPt>
          <c:dPt>
            <c:idx val="126"/>
            <c:bubble3D val="0"/>
            <c:extLst>
              <c:ext xmlns:c16="http://schemas.microsoft.com/office/drawing/2014/chart" uri="{C3380CC4-5D6E-409C-BE32-E72D297353CC}">
                <c16:uniqueId val="{00000081-88B3-4EFB-BB87-C54AF6ACFD80}"/>
              </c:ext>
            </c:extLst>
          </c:dPt>
          <c:dPt>
            <c:idx val="127"/>
            <c:bubble3D val="0"/>
            <c:extLst>
              <c:ext xmlns:c16="http://schemas.microsoft.com/office/drawing/2014/chart" uri="{C3380CC4-5D6E-409C-BE32-E72D297353CC}">
                <c16:uniqueId val="{00000082-88B3-4EFB-BB87-C54AF6ACFD80}"/>
              </c:ext>
            </c:extLst>
          </c:dPt>
          <c:dPt>
            <c:idx val="128"/>
            <c:bubble3D val="0"/>
            <c:extLst>
              <c:ext xmlns:c16="http://schemas.microsoft.com/office/drawing/2014/chart" uri="{C3380CC4-5D6E-409C-BE32-E72D297353CC}">
                <c16:uniqueId val="{00000083-88B3-4EFB-BB87-C54AF6ACFD80}"/>
              </c:ext>
            </c:extLst>
          </c:dPt>
          <c:dPt>
            <c:idx val="129"/>
            <c:bubble3D val="0"/>
            <c:extLst>
              <c:ext xmlns:c16="http://schemas.microsoft.com/office/drawing/2014/chart" uri="{C3380CC4-5D6E-409C-BE32-E72D297353CC}">
                <c16:uniqueId val="{00000084-88B3-4EFB-BB87-C54AF6ACFD80}"/>
              </c:ext>
            </c:extLst>
          </c:dPt>
          <c:dPt>
            <c:idx val="130"/>
            <c:bubble3D val="0"/>
            <c:extLst>
              <c:ext xmlns:c16="http://schemas.microsoft.com/office/drawing/2014/chart" uri="{C3380CC4-5D6E-409C-BE32-E72D297353CC}">
                <c16:uniqueId val="{00000085-88B3-4EFB-BB87-C54AF6ACFD80}"/>
              </c:ext>
            </c:extLst>
          </c:dPt>
          <c:dPt>
            <c:idx val="131"/>
            <c:bubble3D val="0"/>
            <c:extLst>
              <c:ext xmlns:c16="http://schemas.microsoft.com/office/drawing/2014/chart" uri="{C3380CC4-5D6E-409C-BE32-E72D297353CC}">
                <c16:uniqueId val="{00000086-88B3-4EFB-BB87-C54AF6ACFD80}"/>
              </c:ext>
            </c:extLst>
          </c:dPt>
          <c:dPt>
            <c:idx val="132"/>
            <c:bubble3D val="0"/>
            <c:extLst>
              <c:ext xmlns:c16="http://schemas.microsoft.com/office/drawing/2014/chart" uri="{C3380CC4-5D6E-409C-BE32-E72D297353CC}">
                <c16:uniqueId val="{00000087-88B3-4EFB-BB87-C54AF6ACFD80}"/>
              </c:ext>
            </c:extLst>
          </c:dPt>
          <c:dPt>
            <c:idx val="133"/>
            <c:bubble3D val="0"/>
            <c:extLst>
              <c:ext xmlns:c16="http://schemas.microsoft.com/office/drawing/2014/chart" uri="{C3380CC4-5D6E-409C-BE32-E72D297353CC}">
                <c16:uniqueId val="{00000088-88B3-4EFB-BB87-C54AF6ACFD80}"/>
              </c:ext>
            </c:extLst>
          </c:dPt>
          <c:dPt>
            <c:idx val="134"/>
            <c:bubble3D val="0"/>
            <c:extLst>
              <c:ext xmlns:c16="http://schemas.microsoft.com/office/drawing/2014/chart" uri="{C3380CC4-5D6E-409C-BE32-E72D297353CC}">
                <c16:uniqueId val="{00000089-88B3-4EFB-BB87-C54AF6ACFD80}"/>
              </c:ext>
            </c:extLst>
          </c:dPt>
          <c:dPt>
            <c:idx val="135"/>
            <c:bubble3D val="0"/>
            <c:extLst>
              <c:ext xmlns:c16="http://schemas.microsoft.com/office/drawing/2014/chart" uri="{C3380CC4-5D6E-409C-BE32-E72D297353CC}">
                <c16:uniqueId val="{0000008A-88B3-4EFB-BB87-C54AF6ACFD80}"/>
              </c:ext>
            </c:extLst>
          </c:dPt>
          <c:dPt>
            <c:idx val="136"/>
            <c:bubble3D val="0"/>
            <c:extLst>
              <c:ext xmlns:c16="http://schemas.microsoft.com/office/drawing/2014/chart" uri="{C3380CC4-5D6E-409C-BE32-E72D297353CC}">
                <c16:uniqueId val="{0000008B-88B3-4EFB-BB87-C54AF6ACFD80}"/>
              </c:ext>
            </c:extLst>
          </c:dPt>
          <c:dPt>
            <c:idx val="137"/>
            <c:bubble3D val="0"/>
            <c:extLst>
              <c:ext xmlns:c16="http://schemas.microsoft.com/office/drawing/2014/chart" uri="{C3380CC4-5D6E-409C-BE32-E72D297353CC}">
                <c16:uniqueId val="{0000008C-88B3-4EFB-BB87-C54AF6ACFD80}"/>
              </c:ext>
            </c:extLst>
          </c:dPt>
          <c:dPt>
            <c:idx val="138"/>
            <c:bubble3D val="0"/>
            <c:extLst>
              <c:ext xmlns:c16="http://schemas.microsoft.com/office/drawing/2014/chart" uri="{C3380CC4-5D6E-409C-BE32-E72D297353CC}">
                <c16:uniqueId val="{0000008D-88B3-4EFB-BB87-C54AF6ACFD80}"/>
              </c:ext>
            </c:extLst>
          </c:dPt>
          <c:dPt>
            <c:idx val="139"/>
            <c:bubble3D val="0"/>
            <c:extLst>
              <c:ext xmlns:c16="http://schemas.microsoft.com/office/drawing/2014/chart" uri="{C3380CC4-5D6E-409C-BE32-E72D297353CC}">
                <c16:uniqueId val="{0000008E-88B3-4EFB-BB87-C54AF6ACFD80}"/>
              </c:ext>
            </c:extLst>
          </c:dPt>
          <c:dPt>
            <c:idx val="140"/>
            <c:bubble3D val="0"/>
            <c:extLst>
              <c:ext xmlns:c16="http://schemas.microsoft.com/office/drawing/2014/chart" uri="{C3380CC4-5D6E-409C-BE32-E72D297353CC}">
                <c16:uniqueId val="{0000008F-88B3-4EFB-BB87-C54AF6ACFD80}"/>
              </c:ext>
            </c:extLst>
          </c:dPt>
          <c:dPt>
            <c:idx val="141"/>
            <c:bubble3D val="0"/>
            <c:extLst>
              <c:ext xmlns:c16="http://schemas.microsoft.com/office/drawing/2014/chart" uri="{C3380CC4-5D6E-409C-BE32-E72D297353CC}">
                <c16:uniqueId val="{00000090-88B3-4EFB-BB87-C54AF6ACFD80}"/>
              </c:ext>
            </c:extLst>
          </c:dPt>
          <c:dPt>
            <c:idx val="142"/>
            <c:bubble3D val="0"/>
            <c:extLst>
              <c:ext xmlns:c16="http://schemas.microsoft.com/office/drawing/2014/chart" uri="{C3380CC4-5D6E-409C-BE32-E72D297353CC}">
                <c16:uniqueId val="{00000091-88B3-4EFB-BB87-C54AF6ACFD80}"/>
              </c:ext>
            </c:extLst>
          </c:dPt>
          <c:dPt>
            <c:idx val="143"/>
            <c:bubble3D val="0"/>
            <c:extLst>
              <c:ext xmlns:c16="http://schemas.microsoft.com/office/drawing/2014/chart" uri="{C3380CC4-5D6E-409C-BE32-E72D297353CC}">
                <c16:uniqueId val="{00000092-88B3-4EFB-BB87-C54AF6ACFD80}"/>
              </c:ext>
            </c:extLst>
          </c:dPt>
          <c:dPt>
            <c:idx val="144"/>
            <c:bubble3D val="0"/>
            <c:extLst>
              <c:ext xmlns:c16="http://schemas.microsoft.com/office/drawing/2014/chart" uri="{C3380CC4-5D6E-409C-BE32-E72D297353CC}">
                <c16:uniqueId val="{00000093-88B3-4EFB-BB87-C54AF6ACFD80}"/>
              </c:ext>
            </c:extLst>
          </c:dPt>
          <c:dPt>
            <c:idx val="145"/>
            <c:bubble3D val="0"/>
            <c:extLst>
              <c:ext xmlns:c16="http://schemas.microsoft.com/office/drawing/2014/chart" uri="{C3380CC4-5D6E-409C-BE32-E72D297353CC}">
                <c16:uniqueId val="{00000094-88B3-4EFB-BB87-C54AF6ACFD80}"/>
              </c:ext>
            </c:extLst>
          </c:dPt>
          <c:dPt>
            <c:idx val="146"/>
            <c:bubble3D val="0"/>
            <c:extLst>
              <c:ext xmlns:c16="http://schemas.microsoft.com/office/drawing/2014/chart" uri="{C3380CC4-5D6E-409C-BE32-E72D297353CC}">
                <c16:uniqueId val="{00000095-88B3-4EFB-BB87-C54AF6ACFD80}"/>
              </c:ext>
            </c:extLst>
          </c:dPt>
          <c:dPt>
            <c:idx val="147"/>
            <c:bubble3D val="0"/>
            <c:extLst>
              <c:ext xmlns:c16="http://schemas.microsoft.com/office/drawing/2014/chart" uri="{C3380CC4-5D6E-409C-BE32-E72D297353CC}">
                <c16:uniqueId val="{00000096-88B3-4EFB-BB87-C54AF6ACFD80}"/>
              </c:ext>
            </c:extLst>
          </c:dPt>
          <c:dPt>
            <c:idx val="148"/>
            <c:bubble3D val="0"/>
            <c:extLst>
              <c:ext xmlns:c16="http://schemas.microsoft.com/office/drawing/2014/chart" uri="{C3380CC4-5D6E-409C-BE32-E72D297353CC}">
                <c16:uniqueId val="{00000097-88B3-4EFB-BB87-C54AF6ACFD80}"/>
              </c:ext>
            </c:extLst>
          </c:dPt>
          <c:dPt>
            <c:idx val="149"/>
            <c:bubble3D val="0"/>
            <c:extLst>
              <c:ext xmlns:c16="http://schemas.microsoft.com/office/drawing/2014/chart" uri="{C3380CC4-5D6E-409C-BE32-E72D297353CC}">
                <c16:uniqueId val="{00000098-88B3-4EFB-BB87-C54AF6ACFD80}"/>
              </c:ext>
            </c:extLst>
          </c:dPt>
          <c:dPt>
            <c:idx val="150"/>
            <c:bubble3D val="0"/>
            <c:extLst>
              <c:ext xmlns:c16="http://schemas.microsoft.com/office/drawing/2014/chart" uri="{C3380CC4-5D6E-409C-BE32-E72D297353CC}">
                <c16:uniqueId val="{00000099-88B3-4EFB-BB87-C54AF6ACFD80}"/>
              </c:ext>
            </c:extLst>
          </c:dPt>
          <c:dPt>
            <c:idx val="151"/>
            <c:bubble3D val="0"/>
            <c:extLst>
              <c:ext xmlns:c16="http://schemas.microsoft.com/office/drawing/2014/chart" uri="{C3380CC4-5D6E-409C-BE32-E72D297353CC}">
                <c16:uniqueId val="{0000009A-88B3-4EFB-BB87-C54AF6ACFD80}"/>
              </c:ext>
            </c:extLst>
          </c:dPt>
          <c:dPt>
            <c:idx val="152"/>
            <c:bubble3D val="0"/>
            <c:extLst>
              <c:ext xmlns:c16="http://schemas.microsoft.com/office/drawing/2014/chart" uri="{C3380CC4-5D6E-409C-BE32-E72D297353CC}">
                <c16:uniqueId val="{0000009B-88B3-4EFB-BB87-C54AF6ACFD80}"/>
              </c:ext>
            </c:extLst>
          </c:dPt>
          <c:dPt>
            <c:idx val="153"/>
            <c:bubble3D val="0"/>
            <c:extLst>
              <c:ext xmlns:c16="http://schemas.microsoft.com/office/drawing/2014/chart" uri="{C3380CC4-5D6E-409C-BE32-E72D297353CC}">
                <c16:uniqueId val="{0000009C-88B3-4EFB-BB87-C54AF6ACFD80}"/>
              </c:ext>
            </c:extLst>
          </c:dPt>
          <c:dPt>
            <c:idx val="154"/>
            <c:bubble3D val="0"/>
            <c:extLst>
              <c:ext xmlns:c16="http://schemas.microsoft.com/office/drawing/2014/chart" uri="{C3380CC4-5D6E-409C-BE32-E72D297353CC}">
                <c16:uniqueId val="{0000009D-88B3-4EFB-BB87-C54AF6ACFD80}"/>
              </c:ext>
            </c:extLst>
          </c:dPt>
          <c:dPt>
            <c:idx val="155"/>
            <c:bubble3D val="0"/>
            <c:extLst>
              <c:ext xmlns:c16="http://schemas.microsoft.com/office/drawing/2014/chart" uri="{C3380CC4-5D6E-409C-BE32-E72D297353CC}">
                <c16:uniqueId val="{0000009E-88B3-4EFB-BB87-C54AF6ACFD80}"/>
              </c:ext>
            </c:extLst>
          </c:dPt>
          <c:dPt>
            <c:idx val="156"/>
            <c:bubble3D val="0"/>
            <c:extLst>
              <c:ext xmlns:c16="http://schemas.microsoft.com/office/drawing/2014/chart" uri="{C3380CC4-5D6E-409C-BE32-E72D297353CC}">
                <c16:uniqueId val="{0000009F-88B3-4EFB-BB87-C54AF6ACFD80}"/>
              </c:ext>
            </c:extLst>
          </c:dPt>
          <c:dPt>
            <c:idx val="157"/>
            <c:bubble3D val="0"/>
            <c:extLst>
              <c:ext xmlns:c16="http://schemas.microsoft.com/office/drawing/2014/chart" uri="{C3380CC4-5D6E-409C-BE32-E72D297353CC}">
                <c16:uniqueId val="{000000A0-88B3-4EFB-BB87-C54AF6ACFD80}"/>
              </c:ext>
            </c:extLst>
          </c:dPt>
          <c:dPt>
            <c:idx val="158"/>
            <c:bubble3D val="0"/>
            <c:extLst>
              <c:ext xmlns:c16="http://schemas.microsoft.com/office/drawing/2014/chart" uri="{C3380CC4-5D6E-409C-BE32-E72D297353CC}">
                <c16:uniqueId val="{000000A1-88B3-4EFB-BB87-C54AF6ACFD80}"/>
              </c:ext>
            </c:extLst>
          </c:dPt>
          <c:dPt>
            <c:idx val="159"/>
            <c:bubble3D val="0"/>
            <c:extLst>
              <c:ext xmlns:c16="http://schemas.microsoft.com/office/drawing/2014/chart" uri="{C3380CC4-5D6E-409C-BE32-E72D297353CC}">
                <c16:uniqueId val="{000000A2-88B3-4EFB-BB87-C54AF6ACFD80}"/>
              </c:ext>
            </c:extLst>
          </c:dPt>
          <c:dPt>
            <c:idx val="160"/>
            <c:bubble3D val="0"/>
            <c:extLst>
              <c:ext xmlns:c16="http://schemas.microsoft.com/office/drawing/2014/chart" uri="{C3380CC4-5D6E-409C-BE32-E72D297353CC}">
                <c16:uniqueId val="{000000A3-88B3-4EFB-BB87-C54AF6ACFD80}"/>
              </c:ext>
            </c:extLst>
          </c:dPt>
          <c:dPt>
            <c:idx val="161"/>
            <c:bubble3D val="0"/>
            <c:extLst>
              <c:ext xmlns:c16="http://schemas.microsoft.com/office/drawing/2014/chart" uri="{C3380CC4-5D6E-409C-BE32-E72D297353CC}">
                <c16:uniqueId val="{000000A4-88B3-4EFB-BB87-C54AF6ACFD80}"/>
              </c:ext>
            </c:extLst>
          </c:dPt>
          <c:dPt>
            <c:idx val="162"/>
            <c:bubble3D val="0"/>
            <c:extLst>
              <c:ext xmlns:c16="http://schemas.microsoft.com/office/drawing/2014/chart" uri="{C3380CC4-5D6E-409C-BE32-E72D297353CC}">
                <c16:uniqueId val="{000000A5-88B3-4EFB-BB87-C54AF6ACFD80}"/>
              </c:ext>
            </c:extLst>
          </c:dPt>
          <c:dPt>
            <c:idx val="163"/>
            <c:bubble3D val="0"/>
            <c:extLst>
              <c:ext xmlns:c16="http://schemas.microsoft.com/office/drawing/2014/chart" uri="{C3380CC4-5D6E-409C-BE32-E72D297353CC}">
                <c16:uniqueId val="{000000A6-88B3-4EFB-BB87-C54AF6ACFD80}"/>
              </c:ext>
            </c:extLst>
          </c:dPt>
          <c:dPt>
            <c:idx val="164"/>
            <c:bubble3D val="0"/>
            <c:extLst>
              <c:ext xmlns:c16="http://schemas.microsoft.com/office/drawing/2014/chart" uri="{C3380CC4-5D6E-409C-BE32-E72D297353CC}">
                <c16:uniqueId val="{000000A7-88B3-4EFB-BB87-C54AF6ACFD80}"/>
              </c:ext>
            </c:extLst>
          </c:dPt>
          <c:dPt>
            <c:idx val="165"/>
            <c:bubble3D val="0"/>
            <c:extLst>
              <c:ext xmlns:c16="http://schemas.microsoft.com/office/drawing/2014/chart" uri="{C3380CC4-5D6E-409C-BE32-E72D297353CC}">
                <c16:uniqueId val="{000000A8-88B3-4EFB-BB87-C54AF6ACFD80}"/>
              </c:ext>
            </c:extLst>
          </c:dPt>
          <c:dPt>
            <c:idx val="166"/>
            <c:bubble3D val="0"/>
            <c:extLst>
              <c:ext xmlns:c16="http://schemas.microsoft.com/office/drawing/2014/chart" uri="{C3380CC4-5D6E-409C-BE32-E72D297353CC}">
                <c16:uniqueId val="{000000A9-88B3-4EFB-BB87-C54AF6ACFD80}"/>
              </c:ext>
            </c:extLst>
          </c:dPt>
          <c:dPt>
            <c:idx val="167"/>
            <c:bubble3D val="0"/>
            <c:extLst>
              <c:ext xmlns:c16="http://schemas.microsoft.com/office/drawing/2014/chart" uri="{C3380CC4-5D6E-409C-BE32-E72D297353CC}">
                <c16:uniqueId val="{000000AA-88B3-4EFB-BB87-C54AF6ACFD80}"/>
              </c:ext>
            </c:extLst>
          </c:dPt>
          <c:dPt>
            <c:idx val="168"/>
            <c:bubble3D val="0"/>
            <c:extLst>
              <c:ext xmlns:c16="http://schemas.microsoft.com/office/drawing/2014/chart" uri="{C3380CC4-5D6E-409C-BE32-E72D297353CC}">
                <c16:uniqueId val="{000000AB-88B3-4EFB-BB87-C54AF6ACFD80}"/>
              </c:ext>
            </c:extLst>
          </c:dPt>
          <c:dPt>
            <c:idx val="169"/>
            <c:bubble3D val="0"/>
            <c:extLst>
              <c:ext xmlns:c16="http://schemas.microsoft.com/office/drawing/2014/chart" uri="{C3380CC4-5D6E-409C-BE32-E72D297353CC}">
                <c16:uniqueId val="{000000AC-88B3-4EFB-BB87-C54AF6ACFD80}"/>
              </c:ext>
            </c:extLst>
          </c:dPt>
          <c:dPt>
            <c:idx val="170"/>
            <c:bubble3D val="0"/>
            <c:extLst>
              <c:ext xmlns:c16="http://schemas.microsoft.com/office/drawing/2014/chart" uri="{C3380CC4-5D6E-409C-BE32-E72D297353CC}">
                <c16:uniqueId val="{000000AD-88B3-4EFB-BB87-C54AF6ACFD80}"/>
              </c:ext>
            </c:extLst>
          </c:dPt>
          <c:dPt>
            <c:idx val="171"/>
            <c:bubble3D val="0"/>
            <c:extLst>
              <c:ext xmlns:c16="http://schemas.microsoft.com/office/drawing/2014/chart" uri="{C3380CC4-5D6E-409C-BE32-E72D297353CC}">
                <c16:uniqueId val="{000000AE-88B3-4EFB-BB87-C54AF6ACFD80}"/>
              </c:ext>
            </c:extLst>
          </c:dPt>
          <c:dPt>
            <c:idx val="172"/>
            <c:bubble3D val="0"/>
            <c:extLst>
              <c:ext xmlns:c16="http://schemas.microsoft.com/office/drawing/2014/chart" uri="{C3380CC4-5D6E-409C-BE32-E72D297353CC}">
                <c16:uniqueId val="{000000AF-88B3-4EFB-BB87-C54AF6ACFD80}"/>
              </c:ext>
            </c:extLst>
          </c:dPt>
          <c:dPt>
            <c:idx val="173"/>
            <c:bubble3D val="0"/>
            <c:extLst>
              <c:ext xmlns:c16="http://schemas.microsoft.com/office/drawing/2014/chart" uri="{C3380CC4-5D6E-409C-BE32-E72D297353CC}">
                <c16:uniqueId val="{000000B0-88B3-4EFB-BB87-C54AF6ACFD80}"/>
              </c:ext>
            </c:extLst>
          </c:dPt>
          <c:dPt>
            <c:idx val="174"/>
            <c:bubble3D val="0"/>
            <c:extLst>
              <c:ext xmlns:c16="http://schemas.microsoft.com/office/drawing/2014/chart" uri="{C3380CC4-5D6E-409C-BE32-E72D297353CC}">
                <c16:uniqueId val="{000000B1-88B3-4EFB-BB87-C54AF6ACFD80}"/>
              </c:ext>
            </c:extLst>
          </c:dPt>
          <c:dPt>
            <c:idx val="175"/>
            <c:bubble3D val="0"/>
            <c:extLst>
              <c:ext xmlns:c16="http://schemas.microsoft.com/office/drawing/2014/chart" uri="{C3380CC4-5D6E-409C-BE32-E72D297353CC}">
                <c16:uniqueId val="{000000B2-88B3-4EFB-BB87-C54AF6ACFD80}"/>
              </c:ext>
            </c:extLst>
          </c:dPt>
          <c:dPt>
            <c:idx val="176"/>
            <c:bubble3D val="0"/>
            <c:extLst>
              <c:ext xmlns:c16="http://schemas.microsoft.com/office/drawing/2014/chart" uri="{C3380CC4-5D6E-409C-BE32-E72D297353CC}">
                <c16:uniqueId val="{000000B3-88B3-4EFB-BB87-C54AF6ACFD80}"/>
              </c:ext>
            </c:extLst>
          </c:dPt>
          <c:dPt>
            <c:idx val="177"/>
            <c:bubble3D val="0"/>
            <c:extLst>
              <c:ext xmlns:c16="http://schemas.microsoft.com/office/drawing/2014/chart" uri="{C3380CC4-5D6E-409C-BE32-E72D297353CC}">
                <c16:uniqueId val="{000000B4-88B3-4EFB-BB87-C54AF6ACFD80}"/>
              </c:ext>
            </c:extLst>
          </c:dPt>
          <c:dPt>
            <c:idx val="178"/>
            <c:bubble3D val="0"/>
            <c:extLst>
              <c:ext xmlns:c16="http://schemas.microsoft.com/office/drawing/2014/chart" uri="{C3380CC4-5D6E-409C-BE32-E72D297353CC}">
                <c16:uniqueId val="{000000B5-88B3-4EFB-BB87-C54AF6ACFD80}"/>
              </c:ext>
            </c:extLst>
          </c:dPt>
          <c:dPt>
            <c:idx val="179"/>
            <c:bubble3D val="0"/>
            <c:extLst>
              <c:ext xmlns:c16="http://schemas.microsoft.com/office/drawing/2014/chart" uri="{C3380CC4-5D6E-409C-BE32-E72D297353CC}">
                <c16:uniqueId val="{000000B6-88B3-4EFB-BB87-C54AF6ACFD80}"/>
              </c:ext>
            </c:extLst>
          </c:dPt>
          <c:dPt>
            <c:idx val="180"/>
            <c:bubble3D val="0"/>
            <c:extLst>
              <c:ext xmlns:c16="http://schemas.microsoft.com/office/drawing/2014/chart" uri="{C3380CC4-5D6E-409C-BE32-E72D297353CC}">
                <c16:uniqueId val="{000000B7-88B3-4EFB-BB87-C54AF6ACFD80}"/>
              </c:ext>
            </c:extLst>
          </c:dPt>
          <c:dPt>
            <c:idx val="181"/>
            <c:bubble3D val="0"/>
            <c:extLst>
              <c:ext xmlns:c16="http://schemas.microsoft.com/office/drawing/2014/chart" uri="{C3380CC4-5D6E-409C-BE32-E72D297353CC}">
                <c16:uniqueId val="{000000B8-88B3-4EFB-BB87-C54AF6ACFD80}"/>
              </c:ext>
            </c:extLst>
          </c:dPt>
          <c:dPt>
            <c:idx val="182"/>
            <c:bubble3D val="0"/>
            <c:extLst>
              <c:ext xmlns:c16="http://schemas.microsoft.com/office/drawing/2014/chart" uri="{C3380CC4-5D6E-409C-BE32-E72D297353CC}">
                <c16:uniqueId val="{000000B9-88B3-4EFB-BB87-C54AF6ACFD80}"/>
              </c:ext>
            </c:extLst>
          </c:dPt>
          <c:dPt>
            <c:idx val="183"/>
            <c:bubble3D val="0"/>
            <c:extLst>
              <c:ext xmlns:c16="http://schemas.microsoft.com/office/drawing/2014/chart" uri="{C3380CC4-5D6E-409C-BE32-E72D297353CC}">
                <c16:uniqueId val="{000000BA-88B3-4EFB-BB87-C54AF6ACFD80}"/>
              </c:ext>
            </c:extLst>
          </c:dPt>
          <c:dPt>
            <c:idx val="184"/>
            <c:bubble3D val="0"/>
            <c:extLst>
              <c:ext xmlns:c16="http://schemas.microsoft.com/office/drawing/2014/chart" uri="{C3380CC4-5D6E-409C-BE32-E72D297353CC}">
                <c16:uniqueId val="{000000BB-88B3-4EFB-BB87-C54AF6ACFD80}"/>
              </c:ext>
            </c:extLst>
          </c:dPt>
          <c:dPt>
            <c:idx val="185"/>
            <c:bubble3D val="0"/>
            <c:extLst>
              <c:ext xmlns:c16="http://schemas.microsoft.com/office/drawing/2014/chart" uri="{C3380CC4-5D6E-409C-BE32-E72D297353CC}">
                <c16:uniqueId val="{000000BC-88B3-4EFB-BB87-C54AF6ACFD80}"/>
              </c:ext>
            </c:extLst>
          </c:dPt>
          <c:dPt>
            <c:idx val="186"/>
            <c:bubble3D val="0"/>
            <c:extLst>
              <c:ext xmlns:c16="http://schemas.microsoft.com/office/drawing/2014/chart" uri="{C3380CC4-5D6E-409C-BE32-E72D297353CC}">
                <c16:uniqueId val="{000000BD-88B3-4EFB-BB87-C54AF6ACFD80}"/>
              </c:ext>
            </c:extLst>
          </c:dPt>
          <c:dPt>
            <c:idx val="187"/>
            <c:bubble3D val="0"/>
            <c:extLst>
              <c:ext xmlns:c16="http://schemas.microsoft.com/office/drawing/2014/chart" uri="{C3380CC4-5D6E-409C-BE32-E72D297353CC}">
                <c16:uniqueId val="{000000BE-88B3-4EFB-BB87-C54AF6ACFD80}"/>
              </c:ext>
            </c:extLst>
          </c:dPt>
          <c:dPt>
            <c:idx val="188"/>
            <c:bubble3D val="0"/>
            <c:extLst>
              <c:ext xmlns:c16="http://schemas.microsoft.com/office/drawing/2014/chart" uri="{C3380CC4-5D6E-409C-BE32-E72D297353CC}">
                <c16:uniqueId val="{000000BF-88B3-4EFB-BB87-C54AF6ACFD80}"/>
              </c:ext>
            </c:extLst>
          </c:dPt>
          <c:dPt>
            <c:idx val="189"/>
            <c:bubble3D val="0"/>
            <c:extLst>
              <c:ext xmlns:c16="http://schemas.microsoft.com/office/drawing/2014/chart" uri="{C3380CC4-5D6E-409C-BE32-E72D297353CC}">
                <c16:uniqueId val="{000000C0-88B3-4EFB-BB87-C54AF6ACFD80}"/>
              </c:ext>
            </c:extLst>
          </c:dPt>
          <c:dPt>
            <c:idx val="190"/>
            <c:bubble3D val="0"/>
            <c:extLst>
              <c:ext xmlns:c16="http://schemas.microsoft.com/office/drawing/2014/chart" uri="{C3380CC4-5D6E-409C-BE32-E72D297353CC}">
                <c16:uniqueId val="{000000C1-88B3-4EFB-BB87-C54AF6ACFD80}"/>
              </c:ext>
            </c:extLst>
          </c:dPt>
          <c:dPt>
            <c:idx val="191"/>
            <c:bubble3D val="0"/>
            <c:extLst>
              <c:ext xmlns:c16="http://schemas.microsoft.com/office/drawing/2014/chart" uri="{C3380CC4-5D6E-409C-BE32-E72D297353CC}">
                <c16:uniqueId val="{000000C2-88B3-4EFB-BB87-C54AF6ACFD80}"/>
              </c:ext>
            </c:extLst>
          </c:dPt>
          <c:dPt>
            <c:idx val="192"/>
            <c:bubble3D val="0"/>
            <c:extLst>
              <c:ext xmlns:c16="http://schemas.microsoft.com/office/drawing/2014/chart" uri="{C3380CC4-5D6E-409C-BE32-E72D297353CC}">
                <c16:uniqueId val="{000000C3-88B3-4EFB-BB87-C54AF6ACFD80}"/>
              </c:ext>
            </c:extLst>
          </c:dPt>
          <c:dPt>
            <c:idx val="193"/>
            <c:bubble3D val="0"/>
            <c:extLst>
              <c:ext xmlns:c16="http://schemas.microsoft.com/office/drawing/2014/chart" uri="{C3380CC4-5D6E-409C-BE32-E72D297353CC}">
                <c16:uniqueId val="{000000C4-88B3-4EFB-BB87-C54AF6ACFD80}"/>
              </c:ext>
            </c:extLst>
          </c:dPt>
          <c:dPt>
            <c:idx val="194"/>
            <c:bubble3D val="0"/>
            <c:extLst>
              <c:ext xmlns:c16="http://schemas.microsoft.com/office/drawing/2014/chart" uri="{C3380CC4-5D6E-409C-BE32-E72D297353CC}">
                <c16:uniqueId val="{000000C5-88B3-4EFB-BB87-C54AF6ACFD80}"/>
              </c:ext>
            </c:extLst>
          </c:dPt>
          <c:dPt>
            <c:idx val="195"/>
            <c:bubble3D val="0"/>
            <c:extLst>
              <c:ext xmlns:c16="http://schemas.microsoft.com/office/drawing/2014/chart" uri="{C3380CC4-5D6E-409C-BE32-E72D297353CC}">
                <c16:uniqueId val="{000000C6-88B3-4EFB-BB87-C54AF6ACFD80}"/>
              </c:ext>
            </c:extLst>
          </c:dPt>
          <c:dPt>
            <c:idx val="196"/>
            <c:bubble3D val="0"/>
            <c:extLst>
              <c:ext xmlns:c16="http://schemas.microsoft.com/office/drawing/2014/chart" uri="{C3380CC4-5D6E-409C-BE32-E72D297353CC}">
                <c16:uniqueId val="{000000C7-88B3-4EFB-BB87-C54AF6ACFD80}"/>
              </c:ext>
            </c:extLst>
          </c:dPt>
          <c:dPt>
            <c:idx val="197"/>
            <c:bubble3D val="0"/>
            <c:extLst>
              <c:ext xmlns:c16="http://schemas.microsoft.com/office/drawing/2014/chart" uri="{C3380CC4-5D6E-409C-BE32-E72D297353CC}">
                <c16:uniqueId val="{000000C8-88B3-4EFB-BB87-C54AF6ACFD80}"/>
              </c:ext>
            </c:extLst>
          </c:dPt>
          <c:dPt>
            <c:idx val="198"/>
            <c:bubble3D val="0"/>
            <c:extLst>
              <c:ext xmlns:c16="http://schemas.microsoft.com/office/drawing/2014/chart" uri="{C3380CC4-5D6E-409C-BE32-E72D297353CC}">
                <c16:uniqueId val="{000000C9-88B3-4EFB-BB87-C54AF6ACFD80}"/>
              </c:ext>
            </c:extLst>
          </c:dPt>
          <c:dPt>
            <c:idx val="199"/>
            <c:bubble3D val="0"/>
            <c:extLst>
              <c:ext xmlns:c16="http://schemas.microsoft.com/office/drawing/2014/chart" uri="{C3380CC4-5D6E-409C-BE32-E72D297353CC}">
                <c16:uniqueId val="{000000CA-88B3-4EFB-BB87-C54AF6ACFD80}"/>
              </c:ext>
            </c:extLst>
          </c:dPt>
          <c:dPt>
            <c:idx val="200"/>
            <c:bubble3D val="0"/>
            <c:extLst>
              <c:ext xmlns:c16="http://schemas.microsoft.com/office/drawing/2014/chart" uri="{C3380CC4-5D6E-409C-BE32-E72D297353CC}">
                <c16:uniqueId val="{000000CB-88B3-4EFB-BB87-C54AF6ACFD80}"/>
              </c:ext>
            </c:extLst>
          </c:dPt>
          <c:dPt>
            <c:idx val="201"/>
            <c:bubble3D val="0"/>
            <c:extLst>
              <c:ext xmlns:c16="http://schemas.microsoft.com/office/drawing/2014/chart" uri="{C3380CC4-5D6E-409C-BE32-E72D297353CC}">
                <c16:uniqueId val="{000000CC-88B3-4EFB-BB87-C54AF6ACFD80}"/>
              </c:ext>
            </c:extLst>
          </c:dPt>
          <c:dPt>
            <c:idx val="202"/>
            <c:bubble3D val="0"/>
            <c:extLst>
              <c:ext xmlns:c16="http://schemas.microsoft.com/office/drawing/2014/chart" uri="{C3380CC4-5D6E-409C-BE32-E72D297353CC}">
                <c16:uniqueId val="{000000CD-88B3-4EFB-BB87-C54AF6ACFD80}"/>
              </c:ext>
            </c:extLst>
          </c:dPt>
          <c:dPt>
            <c:idx val="203"/>
            <c:bubble3D val="0"/>
            <c:extLst>
              <c:ext xmlns:c16="http://schemas.microsoft.com/office/drawing/2014/chart" uri="{C3380CC4-5D6E-409C-BE32-E72D297353CC}">
                <c16:uniqueId val="{000000CE-88B3-4EFB-BB87-C54AF6ACFD80}"/>
              </c:ext>
            </c:extLst>
          </c:dPt>
          <c:dPt>
            <c:idx val="204"/>
            <c:bubble3D val="0"/>
            <c:extLst>
              <c:ext xmlns:c16="http://schemas.microsoft.com/office/drawing/2014/chart" uri="{C3380CC4-5D6E-409C-BE32-E72D297353CC}">
                <c16:uniqueId val="{000000CF-88B3-4EFB-BB87-C54AF6ACFD80}"/>
              </c:ext>
            </c:extLst>
          </c:dPt>
          <c:dPt>
            <c:idx val="205"/>
            <c:bubble3D val="0"/>
            <c:extLst>
              <c:ext xmlns:c16="http://schemas.microsoft.com/office/drawing/2014/chart" uri="{C3380CC4-5D6E-409C-BE32-E72D297353CC}">
                <c16:uniqueId val="{000000D0-88B3-4EFB-BB87-C54AF6ACFD80}"/>
              </c:ext>
            </c:extLst>
          </c:dPt>
          <c:dPt>
            <c:idx val="206"/>
            <c:bubble3D val="0"/>
            <c:extLst>
              <c:ext xmlns:c16="http://schemas.microsoft.com/office/drawing/2014/chart" uri="{C3380CC4-5D6E-409C-BE32-E72D297353CC}">
                <c16:uniqueId val="{000000D1-88B3-4EFB-BB87-C54AF6ACFD80}"/>
              </c:ext>
            </c:extLst>
          </c:dPt>
          <c:dPt>
            <c:idx val="207"/>
            <c:bubble3D val="0"/>
            <c:extLst>
              <c:ext xmlns:c16="http://schemas.microsoft.com/office/drawing/2014/chart" uri="{C3380CC4-5D6E-409C-BE32-E72D297353CC}">
                <c16:uniqueId val="{000000D2-88B3-4EFB-BB87-C54AF6ACFD80}"/>
              </c:ext>
            </c:extLst>
          </c:dPt>
          <c:dPt>
            <c:idx val="208"/>
            <c:bubble3D val="0"/>
            <c:extLst>
              <c:ext xmlns:c16="http://schemas.microsoft.com/office/drawing/2014/chart" uri="{C3380CC4-5D6E-409C-BE32-E72D297353CC}">
                <c16:uniqueId val="{000000D3-88B3-4EFB-BB87-C54AF6ACFD80}"/>
              </c:ext>
            </c:extLst>
          </c:dPt>
          <c:dPt>
            <c:idx val="209"/>
            <c:bubble3D val="0"/>
            <c:extLst>
              <c:ext xmlns:c16="http://schemas.microsoft.com/office/drawing/2014/chart" uri="{C3380CC4-5D6E-409C-BE32-E72D297353CC}">
                <c16:uniqueId val="{000000D4-88B3-4EFB-BB87-C54AF6ACFD80}"/>
              </c:ext>
            </c:extLst>
          </c:dPt>
          <c:dPt>
            <c:idx val="210"/>
            <c:bubble3D val="0"/>
            <c:extLst>
              <c:ext xmlns:c16="http://schemas.microsoft.com/office/drawing/2014/chart" uri="{C3380CC4-5D6E-409C-BE32-E72D297353CC}">
                <c16:uniqueId val="{000000D5-88B3-4EFB-BB87-C54AF6ACFD80}"/>
              </c:ext>
            </c:extLst>
          </c:dPt>
          <c:dPt>
            <c:idx val="211"/>
            <c:bubble3D val="0"/>
            <c:extLst>
              <c:ext xmlns:c16="http://schemas.microsoft.com/office/drawing/2014/chart" uri="{C3380CC4-5D6E-409C-BE32-E72D297353CC}">
                <c16:uniqueId val="{000000D6-88B3-4EFB-BB87-C54AF6ACFD80}"/>
              </c:ext>
            </c:extLst>
          </c:dPt>
          <c:dPt>
            <c:idx val="212"/>
            <c:bubble3D val="0"/>
            <c:extLst>
              <c:ext xmlns:c16="http://schemas.microsoft.com/office/drawing/2014/chart" uri="{C3380CC4-5D6E-409C-BE32-E72D297353CC}">
                <c16:uniqueId val="{000000D7-88B3-4EFB-BB87-C54AF6ACFD80}"/>
              </c:ext>
            </c:extLst>
          </c:dPt>
          <c:dPt>
            <c:idx val="213"/>
            <c:bubble3D val="0"/>
            <c:extLst>
              <c:ext xmlns:c16="http://schemas.microsoft.com/office/drawing/2014/chart" uri="{C3380CC4-5D6E-409C-BE32-E72D297353CC}">
                <c16:uniqueId val="{000000D8-88B3-4EFB-BB87-C54AF6ACFD80}"/>
              </c:ext>
            </c:extLst>
          </c:dPt>
          <c:dPt>
            <c:idx val="214"/>
            <c:bubble3D val="0"/>
            <c:extLst>
              <c:ext xmlns:c16="http://schemas.microsoft.com/office/drawing/2014/chart" uri="{C3380CC4-5D6E-409C-BE32-E72D297353CC}">
                <c16:uniqueId val="{000000D9-88B3-4EFB-BB87-C54AF6ACFD80}"/>
              </c:ext>
            </c:extLst>
          </c:dPt>
          <c:dPt>
            <c:idx val="215"/>
            <c:bubble3D val="0"/>
            <c:extLst>
              <c:ext xmlns:c16="http://schemas.microsoft.com/office/drawing/2014/chart" uri="{C3380CC4-5D6E-409C-BE32-E72D297353CC}">
                <c16:uniqueId val="{000000DA-88B3-4EFB-BB87-C54AF6ACFD80}"/>
              </c:ext>
            </c:extLst>
          </c:dPt>
          <c:dPt>
            <c:idx val="216"/>
            <c:bubble3D val="0"/>
            <c:extLst>
              <c:ext xmlns:c16="http://schemas.microsoft.com/office/drawing/2014/chart" uri="{C3380CC4-5D6E-409C-BE32-E72D297353CC}">
                <c16:uniqueId val="{000000DB-88B3-4EFB-BB87-C54AF6ACFD80}"/>
              </c:ext>
            </c:extLst>
          </c:dPt>
          <c:dPt>
            <c:idx val="217"/>
            <c:bubble3D val="0"/>
            <c:extLst>
              <c:ext xmlns:c16="http://schemas.microsoft.com/office/drawing/2014/chart" uri="{C3380CC4-5D6E-409C-BE32-E72D297353CC}">
                <c16:uniqueId val="{000000DC-88B3-4EFB-BB87-C54AF6ACFD80}"/>
              </c:ext>
            </c:extLst>
          </c:dPt>
          <c:dPt>
            <c:idx val="218"/>
            <c:bubble3D val="0"/>
            <c:extLst>
              <c:ext xmlns:c16="http://schemas.microsoft.com/office/drawing/2014/chart" uri="{C3380CC4-5D6E-409C-BE32-E72D297353CC}">
                <c16:uniqueId val="{000000DD-88B3-4EFB-BB87-C54AF6ACFD80}"/>
              </c:ext>
            </c:extLst>
          </c:dPt>
          <c:dPt>
            <c:idx val="219"/>
            <c:bubble3D val="0"/>
            <c:extLst>
              <c:ext xmlns:c16="http://schemas.microsoft.com/office/drawing/2014/chart" uri="{C3380CC4-5D6E-409C-BE32-E72D297353CC}">
                <c16:uniqueId val="{000000DE-88B3-4EFB-BB87-C54AF6ACFD80}"/>
              </c:ext>
            </c:extLst>
          </c:dPt>
          <c:dPt>
            <c:idx val="220"/>
            <c:bubble3D val="0"/>
            <c:extLst>
              <c:ext xmlns:c16="http://schemas.microsoft.com/office/drawing/2014/chart" uri="{C3380CC4-5D6E-409C-BE32-E72D297353CC}">
                <c16:uniqueId val="{000000DF-88B3-4EFB-BB87-C54AF6ACFD80}"/>
              </c:ext>
            </c:extLst>
          </c:dPt>
          <c:dPt>
            <c:idx val="221"/>
            <c:bubble3D val="0"/>
            <c:extLst>
              <c:ext xmlns:c16="http://schemas.microsoft.com/office/drawing/2014/chart" uri="{C3380CC4-5D6E-409C-BE32-E72D297353CC}">
                <c16:uniqueId val="{000000E0-88B3-4EFB-BB87-C54AF6ACFD80}"/>
              </c:ext>
            </c:extLst>
          </c:dPt>
          <c:dPt>
            <c:idx val="222"/>
            <c:bubble3D val="0"/>
            <c:extLst>
              <c:ext xmlns:c16="http://schemas.microsoft.com/office/drawing/2014/chart" uri="{C3380CC4-5D6E-409C-BE32-E72D297353CC}">
                <c16:uniqueId val="{000000E1-88B3-4EFB-BB87-C54AF6ACFD80}"/>
              </c:ext>
            </c:extLst>
          </c:dPt>
          <c:dPt>
            <c:idx val="223"/>
            <c:bubble3D val="0"/>
            <c:extLst>
              <c:ext xmlns:c16="http://schemas.microsoft.com/office/drawing/2014/chart" uri="{C3380CC4-5D6E-409C-BE32-E72D297353CC}">
                <c16:uniqueId val="{000000E2-88B3-4EFB-BB87-C54AF6ACFD80}"/>
              </c:ext>
            </c:extLst>
          </c:dPt>
          <c:dPt>
            <c:idx val="224"/>
            <c:bubble3D val="0"/>
            <c:extLst>
              <c:ext xmlns:c16="http://schemas.microsoft.com/office/drawing/2014/chart" uri="{C3380CC4-5D6E-409C-BE32-E72D297353CC}">
                <c16:uniqueId val="{000000E3-88B3-4EFB-BB87-C54AF6ACFD80}"/>
              </c:ext>
            </c:extLst>
          </c:dPt>
          <c:dPt>
            <c:idx val="225"/>
            <c:bubble3D val="0"/>
            <c:extLst>
              <c:ext xmlns:c16="http://schemas.microsoft.com/office/drawing/2014/chart" uri="{C3380CC4-5D6E-409C-BE32-E72D297353CC}">
                <c16:uniqueId val="{000000E4-88B3-4EFB-BB87-C54AF6ACFD80}"/>
              </c:ext>
            </c:extLst>
          </c:dPt>
          <c:dPt>
            <c:idx val="226"/>
            <c:bubble3D val="0"/>
            <c:extLst>
              <c:ext xmlns:c16="http://schemas.microsoft.com/office/drawing/2014/chart" uri="{C3380CC4-5D6E-409C-BE32-E72D297353CC}">
                <c16:uniqueId val="{000000E5-88B3-4EFB-BB87-C54AF6ACFD80}"/>
              </c:ext>
            </c:extLst>
          </c:dPt>
          <c:dPt>
            <c:idx val="227"/>
            <c:bubble3D val="0"/>
            <c:extLst>
              <c:ext xmlns:c16="http://schemas.microsoft.com/office/drawing/2014/chart" uri="{C3380CC4-5D6E-409C-BE32-E72D297353CC}">
                <c16:uniqueId val="{000000E6-88B3-4EFB-BB87-C54AF6ACFD80}"/>
              </c:ext>
            </c:extLst>
          </c:dPt>
          <c:dPt>
            <c:idx val="228"/>
            <c:bubble3D val="0"/>
            <c:extLst>
              <c:ext xmlns:c16="http://schemas.microsoft.com/office/drawing/2014/chart" uri="{C3380CC4-5D6E-409C-BE32-E72D297353CC}">
                <c16:uniqueId val="{000000E7-88B3-4EFB-BB87-C54AF6ACFD80}"/>
              </c:ext>
            </c:extLst>
          </c:dPt>
          <c:dPt>
            <c:idx val="229"/>
            <c:bubble3D val="0"/>
            <c:extLst>
              <c:ext xmlns:c16="http://schemas.microsoft.com/office/drawing/2014/chart" uri="{C3380CC4-5D6E-409C-BE32-E72D297353CC}">
                <c16:uniqueId val="{000000E8-88B3-4EFB-BB87-C54AF6ACFD80}"/>
              </c:ext>
            </c:extLst>
          </c:dPt>
          <c:dPt>
            <c:idx val="230"/>
            <c:bubble3D val="0"/>
            <c:extLst>
              <c:ext xmlns:c16="http://schemas.microsoft.com/office/drawing/2014/chart" uri="{C3380CC4-5D6E-409C-BE32-E72D297353CC}">
                <c16:uniqueId val="{000000E9-88B3-4EFB-BB87-C54AF6ACFD80}"/>
              </c:ext>
            </c:extLst>
          </c:dPt>
          <c:dPt>
            <c:idx val="231"/>
            <c:bubble3D val="0"/>
            <c:extLst>
              <c:ext xmlns:c16="http://schemas.microsoft.com/office/drawing/2014/chart" uri="{C3380CC4-5D6E-409C-BE32-E72D297353CC}">
                <c16:uniqueId val="{000000EA-88B3-4EFB-BB87-C54AF6ACFD80}"/>
              </c:ext>
            </c:extLst>
          </c:dPt>
          <c:dPt>
            <c:idx val="232"/>
            <c:bubble3D val="0"/>
            <c:extLst>
              <c:ext xmlns:c16="http://schemas.microsoft.com/office/drawing/2014/chart" uri="{C3380CC4-5D6E-409C-BE32-E72D297353CC}">
                <c16:uniqueId val="{000000EB-88B3-4EFB-BB87-C54AF6ACFD80}"/>
              </c:ext>
            </c:extLst>
          </c:dPt>
          <c:dPt>
            <c:idx val="233"/>
            <c:bubble3D val="0"/>
            <c:extLst>
              <c:ext xmlns:c16="http://schemas.microsoft.com/office/drawing/2014/chart" uri="{C3380CC4-5D6E-409C-BE32-E72D297353CC}">
                <c16:uniqueId val="{000000EC-88B3-4EFB-BB87-C54AF6ACFD80}"/>
              </c:ext>
            </c:extLst>
          </c:dPt>
          <c:dPt>
            <c:idx val="234"/>
            <c:bubble3D val="0"/>
            <c:extLst>
              <c:ext xmlns:c16="http://schemas.microsoft.com/office/drawing/2014/chart" uri="{C3380CC4-5D6E-409C-BE32-E72D297353CC}">
                <c16:uniqueId val="{000000ED-88B3-4EFB-BB87-C54AF6ACFD80}"/>
              </c:ext>
            </c:extLst>
          </c:dPt>
          <c:dPt>
            <c:idx val="235"/>
            <c:bubble3D val="0"/>
            <c:extLst>
              <c:ext xmlns:c16="http://schemas.microsoft.com/office/drawing/2014/chart" uri="{C3380CC4-5D6E-409C-BE32-E72D297353CC}">
                <c16:uniqueId val="{000000EE-88B3-4EFB-BB87-C54AF6ACFD80}"/>
              </c:ext>
            </c:extLst>
          </c:dPt>
          <c:dPt>
            <c:idx val="236"/>
            <c:bubble3D val="0"/>
            <c:extLst>
              <c:ext xmlns:c16="http://schemas.microsoft.com/office/drawing/2014/chart" uri="{C3380CC4-5D6E-409C-BE32-E72D297353CC}">
                <c16:uniqueId val="{000000EF-88B3-4EFB-BB87-C54AF6ACFD80}"/>
              </c:ext>
            </c:extLst>
          </c:dPt>
          <c:dPt>
            <c:idx val="237"/>
            <c:bubble3D val="0"/>
            <c:extLst>
              <c:ext xmlns:c16="http://schemas.microsoft.com/office/drawing/2014/chart" uri="{C3380CC4-5D6E-409C-BE32-E72D297353CC}">
                <c16:uniqueId val="{000000F0-88B3-4EFB-BB87-C54AF6ACFD80}"/>
              </c:ext>
            </c:extLst>
          </c:dPt>
          <c:dPt>
            <c:idx val="238"/>
            <c:bubble3D val="0"/>
            <c:extLst>
              <c:ext xmlns:c16="http://schemas.microsoft.com/office/drawing/2014/chart" uri="{C3380CC4-5D6E-409C-BE32-E72D297353CC}">
                <c16:uniqueId val="{000000F1-88B3-4EFB-BB87-C54AF6ACFD80}"/>
              </c:ext>
            </c:extLst>
          </c:dPt>
          <c:dPt>
            <c:idx val="239"/>
            <c:bubble3D val="0"/>
            <c:extLst>
              <c:ext xmlns:c16="http://schemas.microsoft.com/office/drawing/2014/chart" uri="{C3380CC4-5D6E-409C-BE32-E72D297353CC}">
                <c16:uniqueId val="{000000F2-88B3-4EFB-BB87-C54AF6ACFD80}"/>
              </c:ext>
            </c:extLst>
          </c:dPt>
          <c:dPt>
            <c:idx val="240"/>
            <c:bubble3D val="0"/>
            <c:extLst>
              <c:ext xmlns:c16="http://schemas.microsoft.com/office/drawing/2014/chart" uri="{C3380CC4-5D6E-409C-BE32-E72D297353CC}">
                <c16:uniqueId val="{000000F3-88B3-4EFB-BB87-C54AF6ACFD80}"/>
              </c:ext>
            </c:extLst>
          </c:dPt>
          <c:dPt>
            <c:idx val="241"/>
            <c:bubble3D val="0"/>
            <c:extLst>
              <c:ext xmlns:c16="http://schemas.microsoft.com/office/drawing/2014/chart" uri="{C3380CC4-5D6E-409C-BE32-E72D297353CC}">
                <c16:uniqueId val="{000000F4-88B3-4EFB-BB87-C54AF6ACFD80}"/>
              </c:ext>
            </c:extLst>
          </c:dPt>
          <c:dPt>
            <c:idx val="242"/>
            <c:bubble3D val="0"/>
            <c:extLst>
              <c:ext xmlns:c16="http://schemas.microsoft.com/office/drawing/2014/chart" uri="{C3380CC4-5D6E-409C-BE32-E72D297353CC}">
                <c16:uniqueId val="{000000F5-88B3-4EFB-BB87-C54AF6ACFD80}"/>
              </c:ext>
            </c:extLst>
          </c:dPt>
          <c:dPt>
            <c:idx val="243"/>
            <c:bubble3D val="0"/>
            <c:extLst>
              <c:ext xmlns:c16="http://schemas.microsoft.com/office/drawing/2014/chart" uri="{C3380CC4-5D6E-409C-BE32-E72D297353CC}">
                <c16:uniqueId val="{000000F6-88B3-4EFB-BB87-C54AF6ACFD80}"/>
              </c:ext>
            </c:extLst>
          </c:dPt>
          <c:dPt>
            <c:idx val="244"/>
            <c:bubble3D val="0"/>
            <c:extLst>
              <c:ext xmlns:c16="http://schemas.microsoft.com/office/drawing/2014/chart" uri="{C3380CC4-5D6E-409C-BE32-E72D297353CC}">
                <c16:uniqueId val="{000000F7-88B3-4EFB-BB87-C54AF6ACFD80}"/>
              </c:ext>
            </c:extLst>
          </c:dPt>
          <c:dPt>
            <c:idx val="245"/>
            <c:bubble3D val="0"/>
            <c:extLst>
              <c:ext xmlns:c16="http://schemas.microsoft.com/office/drawing/2014/chart" uri="{C3380CC4-5D6E-409C-BE32-E72D297353CC}">
                <c16:uniqueId val="{000000F8-88B3-4EFB-BB87-C54AF6ACFD80}"/>
              </c:ext>
            </c:extLst>
          </c:dPt>
          <c:dPt>
            <c:idx val="246"/>
            <c:bubble3D val="0"/>
            <c:extLst>
              <c:ext xmlns:c16="http://schemas.microsoft.com/office/drawing/2014/chart" uri="{C3380CC4-5D6E-409C-BE32-E72D297353CC}">
                <c16:uniqueId val="{000000F9-88B3-4EFB-BB87-C54AF6ACFD80}"/>
              </c:ext>
            </c:extLst>
          </c:dPt>
          <c:dPt>
            <c:idx val="247"/>
            <c:bubble3D val="0"/>
            <c:extLst>
              <c:ext xmlns:c16="http://schemas.microsoft.com/office/drawing/2014/chart" uri="{C3380CC4-5D6E-409C-BE32-E72D297353CC}">
                <c16:uniqueId val="{000000FA-88B3-4EFB-BB87-C54AF6ACFD80}"/>
              </c:ext>
            </c:extLst>
          </c:dPt>
          <c:dPt>
            <c:idx val="248"/>
            <c:bubble3D val="0"/>
            <c:extLst>
              <c:ext xmlns:c16="http://schemas.microsoft.com/office/drawing/2014/chart" uri="{C3380CC4-5D6E-409C-BE32-E72D297353CC}">
                <c16:uniqueId val="{000000FB-88B3-4EFB-BB87-C54AF6ACFD80}"/>
              </c:ext>
            </c:extLst>
          </c:dPt>
          <c:dPt>
            <c:idx val="249"/>
            <c:bubble3D val="0"/>
            <c:extLst>
              <c:ext xmlns:c16="http://schemas.microsoft.com/office/drawing/2014/chart" uri="{C3380CC4-5D6E-409C-BE32-E72D297353CC}">
                <c16:uniqueId val="{000000FC-88B3-4EFB-BB87-C54AF6ACFD80}"/>
              </c:ext>
            </c:extLst>
          </c:dPt>
          <c:dPt>
            <c:idx val="250"/>
            <c:bubble3D val="0"/>
            <c:extLst>
              <c:ext xmlns:c16="http://schemas.microsoft.com/office/drawing/2014/chart" uri="{C3380CC4-5D6E-409C-BE32-E72D297353CC}">
                <c16:uniqueId val="{000000FD-88B3-4EFB-BB87-C54AF6ACFD80}"/>
              </c:ext>
            </c:extLst>
          </c:dPt>
          <c:dPt>
            <c:idx val="251"/>
            <c:bubble3D val="0"/>
            <c:extLst>
              <c:ext xmlns:c16="http://schemas.microsoft.com/office/drawing/2014/chart" uri="{C3380CC4-5D6E-409C-BE32-E72D297353CC}">
                <c16:uniqueId val="{000000FE-88B3-4EFB-BB87-C54AF6ACFD80}"/>
              </c:ext>
            </c:extLst>
          </c:dPt>
          <c:dPt>
            <c:idx val="252"/>
            <c:bubble3D val="0"/>
            <c:extLst>
              <c:ext xmlns:c16="http://schemas.microsoft.com/office/drawing/2014/chart" uri="{C3380CC4-5D6E-409C-BE32-E72D297353CC}">
                <c16:uniqueId val="{000000FF-88B3-4EFB-BB87-C54AF6ACFD80}"/>
              </c:ext>
            </c:extLst>
          </c:dPt>
          <c:dPt>
            <c:idx val="253"/>
            <c:bubble3D val="0"/>
            <c:extLst>
              <c:ext xmlns:c16="http://schemas.microsoft.com/office/drawing/2014/chart" uri="{C3380CC4-5D6E-409C-BE32-E72D297353CC}">
                <c16:uniqueId val="{00000100-88B3-4EFB-BB87-C54AF6ACFD80}"/>
              </c:ext>
            </c:extLst>
          </c:dPt>
          <c:dPt>
            <c:idx val="254"/>
            <c:bubble3D val="0"/>
            <c:extLst>
              <c:ext xmlns:c16="http://schemas.microsoft.com/office/drawing/2014/chart" uri="{C3380CC4-5D6E-409C-BE32-E72D297353CC}">
                <c16:uniqueId val="{00000101-88B3-4EFB-BB87-C54AF6ACFD80}"/>
              </c:ext>
            </c:extLst>
          </c:dPt>
          <c:dPt>
            <c:idx val="255"/>
            <c:bubble3D val="0"/>
            <c:extLst>
              <c:ext xmlns:c16="http://schemas.microsoft.com/office/drawing/2014/chart" uri="{C3380CC4-5D6E-409C-BE32-E72D297353CC}">
                <c16:uniqueId val="{00000102-88B3-4EFB-BB87-C54AF6ACFD80}"/>
              </c:ext>
            </c:extLst>
          </c:dPt>
          <c:dPt>
            <c:idx val="256"/>
            <c:bubble3D val="0"/>
            <c:extLst>
              <c:ext xmlns:c16="http://schemas.microsoft.com/office/drawing/2014/chart" uri="{C3380CC4-5D6E-409C-BE32-E72D297353CC}">
                <c16:uniqueId val="{00000103-88B3-4EFB-BB87-C54AF6ACFD80}"/>
              </c:ext>
            </c:extLst>
          </c:dPt>
          <c:dPt>
            <c:idx val="257"/>
            <c:bubble3D val="0"/>
            <c:extLst>
              <c:ext xmlns:c16="http://schemas.microsoft.com/office/drawing/2014/chart" uri="{C3380CC4-5D6E-409C-BE32-E72D297353CC}">
                <c16:uniqueId val="{00000104-88B3-4EFB-BB87-C54AF6ACFD80}"/>
              </c:ext>
            </c:extLst>
          </c:dPt>
          <c:dPt>
            <c:idx val="258"/>
            <c:bubble3D val="0"/>
            <c:extLst>
              <c:ext xmlns:c16="http://schemas.microsoft.com/office/drawing/2014/chart" uri="{C3380CC4-5D6E-409C-BE32-E72D297353CC}">
                <c16:uniqueId val="{00000105-88B3-4EFB-BB87-C54AF6ACFD80}"/>
              </c:ext>
            </c:extLst>
          </c:dPt>
          <c:dPt>
            <c:idx val="259"/>
            <c:bubble3D val="0"/>
            <c:extLst>
              <c:ext xmlns:c16="http://schemas.microsoft.com/office/drawing/2014/chart" uri="{C3380CC4-5D6E-409C-BE32-E72D297353CC}">
                <c16:uniqueId val="{00000106-88B3-4EFB-BB87-C54AF6ACFD80}"/>
              </c:ext>
            </c:extLst>
          </c:dPt>
          <c:dPt>
            <c:idx val="260"/>
            <c:bubble3D val="0"/>
            <c:extLst>
              <c:ext xmlns:c16="http://schemas.microsoft.com/office/drawing/2014/chart" uri="{C3380CC4-5D6E-409C-BE32-E72D297353CC}">
                <c16:uniqueId val="{00000107-88B3-4EFB-BB87-C54AF6ACFD80}"/>
              </c:ext>
            </c:extLst>
          </c:dPt>
          <c:dPt>
            <c:idx val="261"/>
            <c:bubble3D val="0"/>
            <c:extLst>
              <c:ext xmlns:c16="http://schemas.microsoft.com/office/drawing/2014/chart" uri="{C3380CC4-5D6E-409C-BE32-E72D297353CC}">
                <c16:uniqueId val="{00000108-88B3-4EFB-BB87-C54AF6ACFD80}"/>
              </c:ext>
            </c:extLst>
          </c:dPt>
          <c:dPt>
            <c:idx val="262"/>
            <c:bubble3D val="0"/>
            <c:extLst>
              <c:ext xmlns:c16="http://schemas.microsoft.com/office/drawing/2014/chart" uri="{C3380CC4-5D6E-409C-BE32-E72D297353CC}">
                <c16:uniqueId val="{00000109-88B3-4EFB-BB87-C54AF6ACFD80}"/>
              </c:ext>
            </c:extLst>
          </c:dPt>
          <c:dPt>
            <c:idx val="263"/>
            <c:bubble3D val="0"/>
            <c:extLst>
              <c:ext xmlns:c16="http://schemas.microsoft.com/office/drawing/2014/chart" uri="{C3380CC4-5D6E-409C-BE32-E72D297353CC}">
                <c16:uniqueId val="{0000010A-88B3-4EFB-BB87-C54AF6ACFD80}"/>
              </c:ext>
            </c:extLst>
          </c:dPt>
          <c:dPt>
            <c:idx val="264"/>
            <c:bubble3D val="0"/>
            <c:extLst>
              <c:ext xmlns:c16="http://schemas.microsoft.com/office/drawing/2014/chart" uri="{C3380CC4-5D6E-409C-BE32-E72D297353CC}">
                <c16:uniqueId val="{0000010B-88B3-4EFB-BB87-C54AF6ACFD80}"/>
              </c:ext>
            </c:extLst>
          </c:dPt>
          <c:dPt>
            <c:idx val="265"/>
            <c:bubble3D val="0"/>
            <c:extLst>
              <c:ext xmlns:c16="http://schemas.microsoft.com/office/drawing/2014/chart" uri="{C3380CC4-5D6E-409C-BE32-E72D297353CC}">
                <c16:uniqueId val="{0000010C-88B3-4EFB-BB87-C54AF6ACFD80}"/>
              </c:ext>
            </c:extLst>
          </c:dPt>
          <c:dPt>
            <c:idx val="266"/>
            <c:bubble3D val="0"/>
            <c:extLst>
              <c:ext xmlns:c16="http://schemas.microsoft.com/office/drawing/2014/chart" uri="{C3380CC4-5D6E-409C-BE32-E72D297353CC}">
                <c16:uniqueId val="{0000010D-88B3-4EFB-BB87-C54AF6ACFD80}"/>
              </c:ext>
            </c:extLst>
          </c:dPt>
          <c:dPt>
            <c:idx val="267"/>
            <c:bubble3D val="0"/>
            <c:extLst>
              <c:ext xmlns:c16="http://schemas.microsoft.com/office/drawing/2014/chart" uri="{C3380CC4-5D6E-409C-BE32-E72D297353CC}">
                <c16:uniqueId val="{0000010E-88B3-4EFB-BB87-C54AF6ACFD80}"/>
              </c:ext>
            </c:extLst>
          </c:dPt>
          <c:dPt>
            <c:idx val="268"/>
            <c:bubble3D val="0"/>
            <c:extLst>
              <c:ext xmlns:c16="http://schemas.microsoft.com/office/drawing/2014/chart" uri="{C3380CC4-5D6E-409C-BE32-E72D297353CC}">
                <c16:uniqueId val="{0000010F-88B3-4EFB-BB87-C54AF6ACFD80}"/>
              </c:ext>
            </c:extLst>
          </c:dPt>
          <c:dPt>
            <c:idx val="269"/>
            <c:bubble3D val="0"/>
            <c:extLst>
              <c:ext xmlns:c16="http://schemas.microsoft.com/office/drawing/2014/chart" uri="{C3380CC4-5D6E-409C-BE32-E72D297353CC}">
                <c16:uniqueId val="{00000110-88B3-4EFB-BB87-C54AF6ACFD80}"/>
              </c:ext>
            </c:extLst>
          </c:dPt>
          <c:dPt>
            <c:idx val="270"/>
            <c:bubble3D val="0"/>
            <c:extLst>
              <c:ext xmlns:c16="http://schemas.microsoft.com/office/drawing/2014/chart" uri="{C3380CC4-5D6E-409C-BE32-E72D297353CC}">
                <c16:uniqueId val="{00000111-88B3-4EFB-BB87-C54AF6ACFD80}"/>
              </c:ext>
            </c:extLst>
          </c:dPt>
          <c:dPt>
            <c:idx val="271"/>
            <c:bubble3D val="0"/>
            <c:extLst>
              <c:ext xmlns:c16="http://schemas.microsoft.com/office/drawing/2014/chart" uri="{C3380CC4-5D6E-409C-BE32-E72D297353CC}">
                <c16:uniqueId val="{00000112-88B3-4EFB-BB87-C54AF6ACFD80}"/>
              </c:ext>
            </c:extLst>
          </c:dPt>
          <c:dPt>
            <c:idx val="272"/>
            <c:bubble3D val="0"/>
            <c:extLst>
              <c:ext xmlns:c16="http://schemas.microsoft.com/office/drawing/2014/chart" uri="{C3380CC4-5D6E-409C-BE32-E72D297353CC}">
                <c16:uniqueId val="{00000113-88B3-4EFB-BB87-C54AF6ACFD80}"/>
              </c:ext>
            </c:extLst>
          </c:dPt>
          <c:dPt>
            <c:idx val="273"/>
            <c:bubble3D val="0"/>
            <c:extLst>
              <c:ext xmlns:c16="http://schemas.microsoft.com/office/drawing/2014/chart" uri="{C3380CC4-5D6E-409C-BE32-E72D297353CC}">
                <c16:uniqueId val="{00000114-88B3-4EFB-BB87-C54AF6ACFD80}"/>
              </c:ext>
            </c:extLst>
          </c:dPt>
          <c:dPt>
            <c:idx val="274"/>
            <c:bubble3D val="0"/>
            <c:extLst>
              <c:ext xmlns:c16="http://schemas.microsoft.com/office/drawing/2014/chart" uri="{C3380CC4-5D6E-409C-BE32-E72D297353CC}">
                <c16:uniqueId val="{00000115-88B3-4EFB-BB87-C54AF6ACFD80}"/>
              </c:ext>
            </c:extLst>
          </c:dPt>
          <c:dPt>
            <c:idx val="275"/>
            <c:bubble3D val="0"/>
            <c:extLst>
              <c:ext xmlns:c16="http://schemas.microsoft.com/office/drawing/2014/chart" uri="{C3380CC4-5D6E-409C-BE32-E72D297353CC}">
                <c16:uniqueId val="{00000116-88B3-4EFB-BB87-C54AF6ACFD80}"/>
              </c:ext>
            </c:extLst>
          </c:dPt>
          <c:dPt>
            <c:idx val="276"/>
            <c:bubble3D val="0"/>
            <c:extLst>
              <c:ext xmlns:c16="http://schemas.microsoft.com/office/drawing/2014/chart" uri="{C3380CC4-5D6E-409C-BE32-E72D297353CC}">
                <c16:uniqueId val="{00000117-88B3-4EFB-BB87-C54AF6ACFD80}"/>
              </c:ext>
            </c:extLst>
          </c:dPt>
          <c:dPt>
            <c:idx val="277"/>
            <c:bubble3D val="0"/>
            <c:extLst>
              <c:ext xmlns:c16="http://schemas.microsoft.com/office/drawing/2014/chart" uri="{C3380CC4-5D6E-409C-BE32-E72D297353CC}">
                <c16:uniqueId val="{00000118-88B3-4EFB-BB87-C54AF6ACFD80}"/>
              </c:ext>
            </c:extLst>
          </c:dPt>
          <c:dPt>
            <c:idx val="278"/>
            <c:bubble3D val="0"/>
            <c:extLst>
              <c:ext xmlns:c16="http://schemas.microsoft.com/office/drawing/2014/chart" uri="{C3380CC4-5D6E-409C-BE32-E72D297353CC}">
                <c16:uniqueId val="{00000119-88B3-4EFB-BB87-C54AF6ACFD80}"/>
              </c:ext>
            </c:extLst>
          </c:dPt>
          <c:dPt>
            <c:idx val="279"/>
            <c:bubble3D val="0"/>
            <c:extLst>
              <c:ext xmlns:c16="http://schemas.microsoft.com/office/drawing/2014/chart" uri="{C3380CC4-5D6E-409C-BE32-E72D297353CC}">
                <c16:uniqueId val="{0000011A-88B3-4EFB-BB87-C54AF6ACFD80}"/>
              </c:ext>
            </c:extLst>
          </c:dPt>
          <c:dPt>
            <c:idx val="280"/>
            <c:bubble3D val="0"/>
            <c:extLst>
              <c:ext xmlns:c16="http://schemas.microsoft.com/office/drawing/2014/chart" uri="{C3380CC4-5D6E-409C-BE32-E72D297353CC}">
                <c16:uniqueId val="{0000011B-88B3-4EFB-BB87-C54AF6ACFD80}"/>
              </c:ext>
            </c:extLst>
          </c:dPt>
          <c:dPt>
            <c:idx val="281"/>
            <c:bubble3D val="0"/>
            <c:extLst>
              <c:ext xmlns:c16="http://schemas.microsoft.com/office/drawing/2014/chart" uri="{C3380CC4-5D6E-409C-BE32-E72D297353CC}">
                <c16:uniqueId val="{0000011C-88B3-4EFB-BB87-C54AF6ACFD80}"/>
              </c:ext>
            </c:extLst>
          </c:dPt>
          <c:dPt>
            <c:idx val="282"/>
            <c:bubble3D val="0"/>
            <c:extLst>
              <c:ext xmlns:c16="http://schemas.microsoft.com/office/drawing/2014/chart" uri="{C3380CC4-5D6E-409C-BE32-E72D297353CC}">
                <c16:uniqueId val="{0000011D-88B3-4EFB-BB87-C54AF6ACFD80}"/>
              </c:ext>
            </c:extLst>
          </c:dPt>
          <c:dPt>
            <c:idx val="283"/>
            <c:bubble3D val="0"/>
            <c:extLst>
              <c:ext xmlns:c16="http://schemas.microsoft.com/office/drawing/2014/chart" uri="{C3380CC4-5D6E-409C-BE32-E72D297353CC}">
                <c16:uniqueId val="{0000011E-88B3-4EFB-BB87-C54AF6ACFD80}"/>
              </c:ext>
            </c:extLst>
          </c:dPt>
          <c:dPt>
            <c:idx val="284"/>
            <c:bubble3D val="0"/>
            <c:extLst>
              <c:ext xmlns:c16="http://schemas.microsoft.com/office/drawing/2014/chart" uri="{C3380CC4-5D6E-409C-BE32-E72D297353CC}">
                <c16:uniqueId val="{0000011F-88B3-4EFB-BB87-C54AF6ACFD80}"/>
              </c:ext>
            </c:extLst>
          </c:dPt>
          <c:dPt>
            <c:idx val="285"/>
            <c:bubble3D val="0"/>
            <c:extLst>
              <c:ext xmlns:c16="http://schemas.microsoft.com/office/drawing/2014/chart" uri="{C3380CC4-5D6E-409C-BE32-E72D297353CC}">
                <c16:uniqueId val="{00000120-88B3-4EFB-BB87-C54AF6ACFD80}"/>
              </c:ext>
            </c:extLst>
          </c:dPt>
          <c:dPt>
            <c:idx val="286"/>
            <c:bubble3D val="0"/>
            <c:extLst>
              <c:ext xmlns:c16="http://schemas.microsoft.com/office/drawing/2014/chart" uri="{C3380CC4-5D6E-409C-BE32-E72D297353CC}">
                <c16:uniqueId val="{00000121-88B3-4EFB-BB87-C54AF6ACFD80}"/>
              </c:ext>
            </c:extLst>
          </c:dPt>
          <c:dPt>
            <c:idx val="287"/>
            <c:bubble3D val="0"/>
            <c:extLst>
              <c:ext xmlns:c16="http://schemas.microsoft.com/office/drawing/2014/chart" uri="{C3380CC4-5D6E-409C-BE32-E72D297353CC}">
                <c16:uniqueId val="{00000122-88B3-4EFB-BB87-C54AF6ACFD80}"/>
              </c:ext>
            </c:extLst>
          </c:dPt>
          <c:dPt>
            <c:idx val="288"/>
            <c:bubble3D val="0"/>
            <c:extLst>
              <c:ext xmlns:c16="http://schemas.microsoft.com/office/drawing/2014/chart" uri="{C3380CC4-5D6E-409C-BE32-E72D297353CC}">
                <c16:uniqueId val="{00000123-88B3-4EFB-BB87-C54AF6ACFD80}"/>
              </c:ext>
            </c:extLst>
          </c:dPt>
          <c:dPt>
            <c:idx val="289"/>
            <c:bubble3D val="0"/>
            <c:extLst>
              <c:ext xmlns:c16="http://schemas.microsoft.com/office/drawing/2014/chart" uri="{C3380CC4-5D6E-409C-BE32-E72D297353CC}">
                <c16:uniqueId val="{00000124-88B3-4EFB-BB87-C54AF6ACFD80}"/>
              </c:ext>
            </c:extLst>
          </c:dPt>
          <c:dPt>
            <c:idx val="290"/>
            <c:bubble3D val="0"/>
            <c:extLst>
              <c:ext xmlns:c16="http://schemas.microsoft.com/office/drawing/2014/chart" uri="{C3380CC4-5D6E-409C-BE32-E72D297353CC}">
                <c16:uniqueId val="{00000125-88B3-4EFB-BB87-C54AF6ACFD80}"/>
              </c:ext>
            </c:extLst>
          </c:dPt>
          <c:dPt>
            <c:idx val="291"/>
            <c:bubble3D val="0"/>
            <c:extLst>
              <c:ext xmlns:c16="http://schemas.microsoft.com/office/drawing/2014/chart" uri="{C3380CC4-5D6E-409C-BE32-E72D297353CC}">
                <c16:uniqueId val="{00000126-88B3-4EFB-BB87-C54AF6ACFD80}"/>
              </c:ext>
            </c:extLst>
          </c:dPt>
          <c:dPt>
            <c:idx val="292"/>
            <c:bubble3D val="0"/>
            <c:extLst>
              <c:ext xmlns:c16="http://schemas.microsoft.com/office/drawing/2014/chart" uri="{C3380CC4-5D6E-409C-BE32-E72D297353CC}">
                <c16:uniqueId val="{00000127-88B3-4EFB-BB87-C54AF6ACFD80}"/>
              </c:ext>
            </c:extLst>
          </c:dPt>
          <c:dPt>
            <c:idx val="293"/>
            <c:bubble3D val="0"/>
            <c:extLst>
              <c:ext xmlns:c16="http://schemas.microsoft.com/office/drawing/2014/chart" uri="{C3380CC4-5D6E-409C-BE32-E72D297353CC}">
                <c16:uniqueId val="{00000128-88B3-4EFB-BB87-C54AF6ACFD80}"/>
              </c:ext>
            </c:extLst>
          </c:dPt>
          <c:dPt>
            <c:idx val="294"/>
            <c:bubble3D val="0"/>
            <c:extLst>
              <c:ext xmlns:c16="http://schemas.microsoft.com/office/drawing/2014/chart" uri="{C3380CC4-5D6E-409C-BE32-E72D297353CC}">
                <c16:uniqueId val="{00000129-88B3-4EFB-BB87-C54AF6ACFD80}"/>
              </c:ext>
            </c:extLst>
          </c:dPt>
          <c:dPt>
            <c:idx val="295"/>
            <c:bubble3D val="0"/>
            <c:extLst>
              <c:ext xmlns:c16="http://schemas.microsoft.com/office/drawing/2014/chart" uri="{C3380CC4-5D6E-409C-BE32-E72D297353CC}">
                <c16:uniqueId val="{0000012A-88B3-4EFB-BB87-C54AF6ACFD80}"/>
              </c:ext>
            </c:extLst>
          </c:dPt>
          <c:dPt>
            <c:idx val="296"/>
            <c:bubble3D val="0"/>
            <c:extLst>
              <c:ext xmlns:c16="http://schemas.microsoft.com/office/drawing/2014/chart" uri="{C3380CC4-5D6E-409C-BE32-E72D297353CC}">
                <c16:uniqueId val="{0000012B-88B3-4EFB-BB87-C54AF6ACFD80}"/>
              </c:ext>
            </c:extLst>
          </c:dPt>
          <c:dPt>
            <c:idx val="297"/>
            <c:bubble3D val="0"/>
            <c:extLst>
              <c:ext xmlns:c16="http://schemas.microsoft.com/office/drawing/2014/chart" uri="{C3380CC4-5D6E-409C-BE32-E72D297353CC}">
                <c16:uniqueId val="{0000012C-88B3-4EFB-BB87-C54AF6ACFD80}"/>
              </c:ext>
            </c:extLst>
          </c:dPt>
          <c:dPt>
            <c:idx val="298"/>
            <c:bubble3D val="0"/>
            <c:extLst>
              <c:ext xmlns:c16="http://schemas.microsoft.com/office/drawing/2014/chart" uri="{C3380CC4-5D6E-409C-BE32-E72D297353CC}">
                <c16:uniqueId val="{0000012D-88B3-4EFB-BB87-C54AF6ACFD80}"/>
              </c:ext>
            </c:extLst>
          </c:dPt>
          <c:dPt>
            <c:idx val="299"/>
            <c:bubble3D val="0"/>
            <c:extLst>
              <c:ext xmlns:c16="http://schemas.microsoft.com/office/drawing/2014/chart" uri="{C3380CC4-5D6E-409C-BE32-E72D297353CC}">
                <c16:uniqueId val="{0000012E-88B3-4EFB-BB87-C54AF6ACFD80}"/>
              </c:ext>
            </c:extLst>
          </c:dPt>
          <c:dPt>
            <c:idx val="300"/>
            <c:bubble3D val="0"/>
            <c:extLst>
              <c:ext xmlns:c16="http://schemas.microsoft.com/office/drawing/2014/chart" uri="{C3380CC4-5D6E-409C-BE32-E72D297353CC}">
                <c16:uniqueId val="{0000012F-88B3-4EFB-BB87-C54AF6ACFD80}"/>
              </c:ext>
            </c:extLst>
          </c:dPt>
          <c:dPt>
            <c:idx val="301"/>
            <c:bubble3D val="0"/>
            <c:extLst>
              <c:ext xmlns:c16="http://schemas.microsoft.com/office/drawing/2014/chart" uri="{C3380CC4-5D6E-409C-BE32-E72D297353CC}">
                <c16:uniqueId val="{00000130-88B3-4EFB-BB87-C54AF6ACFD80}"/>
              </c:ext>
            </c:extLst>
          </c:dPt>
          <c:dPt>
            <c:idx val="302"/>
            <c:bubble3D val="0"/>
            <c:extLst>
              <c:ext xmlns:c16="http://schemas.microsoft.com/office/drawing/2014/chart" uri="{C3380CC4-5D6E-409C-BE32-E72D297353CC}">
                <c16:uniqueId val="{00000131-88B3-4EFB-BB87-C54AF6ACFD80}"/>
              </c:ext>
            </c:extLst>
          </c:dPt>
          <c:dPt>
            <c:idx val="303"/>
            <c:bubble3D val="0"/>
            <c:extLst>
              <c:ext xmlns:c16="http://schemas.microsoft.com/office/drawing/2014/chart" uri="{C3380CC4-5D6E-409C-BE32-E72D297353CC}">
                <c16:uniqueId val="{00000132-88B3-4EFB-BB87-C54AF6ACFD80}"/>
              </c:ext>
            </c:extLst>
          </c:dPt>
          <c:dPt>
            <c:idx val="304"/>
            <c:bubble3D val="0"/>
            <c:extLst>
              <c:ext xmlns:c16="http://schemas.microsoft.com/office/drawing/2014/chart" uri="{C3380CC4-5D6E-409C-BE32-E72D297353CC}">
                <c16:uniqueId val="{00000133-88B3-4EFB-BB87-C54AF6ACFD80}"/>
              </c:ext>
            </c:extLst>
          </c:dPt>
          <c:dPt>
            <c:idx val="305"/>
            <c:bubble3D val="0"/>
            <c:extLst>
              <c:ext xmlns:c16="http://schemas.microsoft.com/office/drawing/2014/chart" uri="{C3380CC4-5D6E-409C-BE32-E72D297353CC}">
                <c16:uniqueId val="{00000134-88B3-4EFB-BB87-C54AF6ACFD80}"/>
              </c:ext>
            </c:extLst>
          </c:dPt>
          <c:dPt>
            <c:idx val="306"/>
            <c:bubble3D val="0"/>
            <c:extLst>
              <c:ext xmlns:c16="http://schemas.microsoft.com/office/drawing/2014/chart" uri="{C3380CC4-5D6E-409C-BE32-E72D297353CC}">
                <c16:uniqueId val="{00000135-88B3-4EFB-BB87-C54AF6ACFD80}"/>
              </c:ext>
            </c:extLst>
          </c:dPt>
          <c:dPt>
            <c:idx val="307"/>
            <c:bubble3D val="0"/>
            <c:extLst>
              <c:ext xmlns:c16="http://schemas.microsoft.com/office/drawing/2014/chart" uri="{C3380CC4-5D6E-409C-BE32-E72D297353CC}">
                <c16:uniqueId val="{00000136-88B3-4EFB-BB87-C54AF6ACFD80}"/>
              </c:ext>
            </c:extLst>
          </c:dPt>
          <c:dPt>
            <c:idx val="308"/>
            <c:bubble3D val="0"/>
            <c:extLst>
              <c:ext xmlns:c16="http://schemas.microsoft.com/office/drawing/2014/chart" uri="{C3380CC4-5D6E-409C-BE32-E72D297353CC}">
                <c16:uniqueId val="{00000137-88B3-4EFB-BB87-C54AF6ACFD80}"/>
              </c:ext>
            </c:extLst>
          </c:dPt>
          <c:dPt>
            <c:idx val="309"/>
            <c:bubble3D val="0"/>
            <c:extLst>
              <c:ext xmlns:c16="http://schemas.microsoft.com/office/drawing/2014/chart" uri="{C3380CC4-5D6E-409C-BE32-E72D297353CC}">
                <c16:uniqueId val="{00000138-88B3-4EFB-BB87-C54AF6ACFD80}"/>
              </c:ext>
            </c:extLst>
          </c:dPt>
          <c:dPt>
            <c:idx val="310"/>
            <c:bubble3D val="0"/>
            <c:extLst>
              <c:ext xmlns:c16="http://schemas.microsoft.com/office/drawing/2014/chart" uri="{C3380CC4-5D6E-409C-BE32-E72D297353CC}">
                <c16:uniqueId val="{00000139-88B3-4EFB-BB87-C54AF6ACFD80}"/>
              </c:ext>
            </c:extLst>
          </c:dPt>
          <c:dPt>
            <c:idx val="311"/>
            <c:bubble3D val="0"/>
            <c:extLst>
              <c:ext xmlns:c16="http://schemas.microsoft.com/office/drawing/2014/chart" uri="{C3380CC4-5D6E-409C-BE32-E72D297353CC}">
                <c16:uniqueId val="{0000013A-88B3-4EFB-BB87-C54AF6ACFD80}"/>
              </c:ext>
            </c:extLst>
          </c:dPt>
          <c:dPt>
            <c:idx val="312"/>
            <c:bubble3D val="0"/>
            <c:extLst>
              <c:ext xmlns:c16="http://schemas.microsoft.com/office/drawing/2014/chart" uri="{C3380CC4-5D6E-409C-BE32-E72D297353CC}">
                <c16:uniqueId val="{0000013B-88B3-4EFB-BB87-C54AF6ACFD80}"/>
              </c:ext>
            </c:extLst>
          </c:dPt>
          <c:dPt>
            <c:idx val="313"/>
            <c:bubble3D val="0"/>
            <c:extLst>
              <c:ext xmlns:c16="http://schemas.microsoft.com/office/drawing/2014/chart" uri="{C3380CC4-5D6E-409C-BE32-E72D297353CC}">
                <c16:uniqueId val="{0000013C-88B3-4EFB-BB87-C54AF6ACFD80}"/>
              </c:ext>
            </c:extLst>
          </c:dPt>
          <c:dPt>
            <c:idx val="314"/>
            <c:bubble3D val="0"/>
            <c:extLst>
              <c:ext xmlns:c16="http://schemas.microsoft.com/office/drawing/2014/chart" uri="{C3380CC4-5D6E-409C-BE32-E72D297353CC}">
                <c16:uniqueId val="{0000013D-88B3-4EFB-BB87-C54AF6ACFD80}"/>
              </c:ext>
            </c:extLst>
          </c:dPt>
          <c:dPt>
            <c:idx val="315"/>
            <c:bubble3D val="0"/>
            <c:extLst>
              <c:ext xmlns:c16="http://schemas.microsoft.com/office/drawing/2014/chart" uri="{C3380CC4-5D6E-409C-BE32-E72D297353CC}">
                <c16:uniqueId val="{0000013E-88B3-4EFB-BB87-C54AF6ACFD80}"/>
              </c:ext>
            </c:extLst>
          </c:dPt>
          <c:dPt>
            <c:idx val="316"/>
            <c:bubble3D val="0"/>
            <c:extLst>
              <c:ext xmlns:c16="http://schemas.microsoft.com/office/drawing/2014/chart" uri="{C3380CC4-5D6E-409C-BE32-E72D297353CC}">
                <c16:uniqueId val="{0000013F-88B3-4EFB-BB87-C54AF6ACFD80}"/>
              </c:ext>
            </c:extLst>
          </c:dPt>
          <c:dPt>
            <c:idx val="317"/>
            <c:bubble3D val="0"/>
            <c:extLst>
              <c:ext xmlns:c16="http://schemas.microsoft.com/office/drawing/2014/chart" uri="{C3380CC4-5D6E-409C-BE32-E72D297353CC}">
                <c16:uniqueId val="{00000140-88B3-4EFB-BB87-C54AF6ACFD80}"/>
              </c:ext>
            </c:extLst>
          </c:dPt>
          <c:dPt>
            <c:idx val="318"/>
            <c:bubble3D val="0"/>
            <c:extLst>
              <c:ext xmlns:c16="http://schemas.microsoft.com/office/drawing/2014/chart" uri="{C3380CC4-5D6E-409C-BE32-E72D297353CC}">
                <c16:uniqueId val="{00000141-88B3-4EFB-BB87-C54AF6ACFD80}"/>
              </c:ext>
            </c:extLst>
          </c:dPt>
          <c:dPt>
            <c:idx val="319"/>
            <c:bubble3D val="0"/>
            <c:extLst>
              <c:ext xmlns:c16="http://schemas.microsoft.com/office/drawing/2014/chart" uri="{C3380CC4-5D6E-409C-BE32-E72D297353CC}">
                <c16:uniqueId val="{00000142-88B3-4EFB-BB87-C54AF6ACFD80}"/>
              </c:ext>
            </c:extLst>
          </c:dPt>
          <c:dPt>
            <c:idx val="320"/>
            <c:bubble3D val="0"/>
            <c:extLst>
              <c:ext xmlns:c16="http://schemas.microsoft.com/office/drawing/2014/chart" uri="{C3380CC4-5D6E-409C-BE32-E72D297353CC}">
                <c16:uniqueId val="{00000143-88B3-4EFB-BB87-C54AF6ACFD80}"/>
              </c:ext>
            </c:extLst>
          </c:dPt>
          <c:dPt>
            <c:idx val="321"/>
            <c:bubble3D val="0"/>
            <c:extLst>
              <c:ext xmlns:c16="http://schemas.microsoft.com/office/drawing/2014/chart" uri="{C3380CC4-5D6E-409C-BE32-E72D297353CC}">
                <c16:uniqueId val="{00000144-88B3-4EFB-BB87-C54AF6ACFD80}"/>
              </c:ext>
            </c:extLst>
          </c:dPt>
          <c:dPt>
            <c:idx val="322"/>
            <c:bubble3D val="0"/>
            <c:extLst>
              <c:ext xmlns:c16="http://schemas.microsoft.com/office/drawing/2014/chart" uri="{C3380CC4-5D6E-409C-BE32-E72D297353CC}">
                <c16:uniqueId val="{00000145-88B3-4EFB-BB87-C54AF6ACFD80}"/>
              </c:ext>
            </c:extLst>
          </c:dPt>
          <c:dPt>
            <c:idx val="323"/>
            <c:bubble3D val="0"/>
            <c:extLst>
              <c:ext xmlns:c16="http://schemas.microsoft.com/office/drawing/2014/chart" uri="{C3380CC4-5D6E-409C-BE32-E72D297353CC}">
                <c16:uniqueId val="{00000146-88B3-4EFB-BB87-C54AF6ACFD80}"/>
              </c:ext>
            </c:extLst>
          </c:dPt>
          <c:dPt>
            <c:idx val="324"/>
            <c:bubble3D val="0"/>
            <c:extLst>
              <c:ext xmlns:c16="http://schemas.microsoft.com/office/drawing/2014/chart" uri="{C3380CC4-5D6E-409C-BE32-E72D297353CC}">
                <c16:uniqueId val="{00000147-88B3-4EFB-BB87-C54AF6ACFD80}"/>
              </c:ext>
            </c:extLst>
          </c:dPt>
          <c:dPt>
            <c:idx val="325"/>
            <c:bubble3D val="0"/>
            <c:extLst>
              <c:ext xmlns:c16="http://schemas.microsoft.com/office/drawing/2014/chart" uri="{C3380CC4-5D6E-409C-BE32-E72D297353CC}">
                <c16:uniqueId val="{00000148-88B3-4EFB-BB87-C54AF6ACFD80}"/>
              </c:ext>
            </c:extLst>
          </c:dPt>
          <c:dPt>
            <c:idx val="326"/>
            <c:bubble3D val="0"/>
            <c:extLst>
              <c:ext xmlns:c16="http://schemas.microsoft.com/office/drawing/2014/chart" uri="{C3380CC4-5D6E-409C-BE32-E72D297353CC}">
                <c16:uniqueId val="{00000149-88B3-4EFB-BB87-C54AF6ACFD80}"/>
              </c:ext>
            </c:extLst>
          </c:dPt>
          <c:dPt>
            <c:idx val="327"/>
            <c:bubble3D val="0"/>
            <c:extLst>
              <c:ext xmlns:c16="http://schemas.microsoft.com/office/drawing/2014/chart" uri="{C3380CC4-5D6E-409C-BE32-E72D297353CC}">
                <c16:uniqueId val="{0000014A-88B3-4EFB-BB87-C54AF6ACFD80}"/>
              </c:ext>
            </c:extLst>
          </c:dPt>
          <c:dPt>
            <c:idx val="328"/>
            <c:bubble3D val="0"/>
            <c:extLst>
              <c:ext xmlns:c16="http://schemas.microsoft.com/office/drawing/2014/chart" uri="{C3380CC4-5D6E-409C-BE32-E72D297353CC}">
                <c16:uniqueId val="{0000014B-88B3-4EFB-BB87-C54AF6ACFD80}"/>
              </c:ext>
            </c:extLst>
          </c:dPt>
          <c:dPt>
            <c:idx val="329"/>
            <c:bubble3D val="0"/>
            <c:extLst>
              <c:ext xmlns:c16="http://schemas.microsoft.com/office/drawing/2014/chart" uri="{C3380CC4-5D6E-409C-BE32-E72D297353CC}">
                <c16:uniqueId val="{0000014C-88B3-4EFB-BB87-C54AF6ACFD80}"/>
              </c:ext>
            </c:extLst>
          </c:dPt>
          <c:dPt>
            <c:idx val="330"/>
            <c:bubble3D val="0"/>
            <c:extLst>
              <c:ext xmlns:c16="http://schemas.microsoft.com/office/drawing/2014/chart" uri="{C3380CC4-5D6E-409C-BE32-E72D297353CC}">
                <c16:uniqueId val="{0000014D-88B3-4EFB-BB87-C54AF6ACFD80}"/>
              </c:ext>
            </c:extLst>
          </c:dPt>
          <c:dPt>
            <c:idx val="331"/>
            <c:bubble3D val="0"/>
            <c:extLst>
              <c:ext xmlns:c16="http://schemas.microsoft.com/office/drawing/2014/chart" uri="{C3380CC4-5D6E-409C-BE32-E72D297353CC}">
                <c16:uniqueId val="{0000014E-88B3-4EFB-BB87-C54AF6ACFD80}"/>
              </c:ext>
            </c:extLst>
          </c:dPt>
          <c:dPt>
            <c:idx val="332"/>
            <c:bubble3D val="0"/>
            <c:extLst>
              <c:ext xmlns:c16="http://schemas.microsoft.com/office/drawing/2014/chart" uri="{C3380CC4-5D6E-409C-BE32-E72D297353CC}">
                <c16:uniqueId val="{0000014F-88B3-4EFB-BB87-C54AF6ACFD80}"/>
              </c:ext>
            </c:extLst>
          </c:dPt>
          <c:dPt>
            <c:idx val="333"/>
            <c:bubble3D val="0"/>
            <c:extLst>
              <c:ext xmlns:c16="http://schemas.microsoft.com/office/drawing/2014/chart" uri="{C3380CC4-5D6E-409C-BE32-E72D297353CC}">
                <c16:uniqueId val="{00000150-88B3-4EFB-BB87-C54AF6ACFD80}"/>
              </c:ext>
            </c:extLst>
          </c:dPt>
          <c:dPt>
            <c:idx val="334"/>
            <c:bubble3D val="0"/>
            <c:extLst>
              <c:ext xmlns:c16="http://schemas.microsoft.com/office/drawing/2014/chart" uri="{C3380CC4-5D6E-409C-BE32-E72D297353CC}">
                <c16:uniqueId val="{00000151-88B3-4EFB-BB87-C54AF6ACFD80}"/>
              </c:ext>
            </c:extLst>
          </c:dPt>
          <c:dPt>
            <c:idx val="335"/>
            <c:bubble3D val="0"/>
            <c:extLst>
              <c:ext xmlns:c16="http://schemas.microsoft.com/office/drawing/2014/chart" uri="{C3380CC4-5D6E-409C-BE32-E72D297353CC}">
                <c16:uniqueId val="{00000152-88B3-4EFB-BB87-C54AF6ACFD80}"/>
              </c:ext>
            </c:extLst>
          </c:dPt>
          <c:dPt>
            <c:idx val="336"/>
            <c:bubble3D val="0"/>
            <c:extLst>
              <c:ext xmlns:c16="http://schemas.microsoft.com/office/drawing/2014/chart" uri="{C3380CC4-5D6E-409C-BE32-E72D297353CC}">
                <c16:uniqueId val="{00000153-88B3-4EFB-BB87-C54AF6ACFD80}"/>
              </c:ext>
            </c:extLst>
          </c:dPt>
          <c:dPt>
            <c:idx val="337"/>
            <c:bubble3D val="0"/>
            <c:extLst>
              <c:ext xmlns:c16="http://schemas.microsoft.com/office/drawing/2014/chart" uri="{C3380CC4-5D6E-409C-BE32-E72D297353CC}">
                <c16:uniqueId val="{00000154-88B3-4EFB-BB87-C54AF6ACFD80}"/>
              </c:ext>
            </c:extLst>
          </c:dPt>
          <c:dPt>
            <c:idx val="338"/>
            <c:bubble3D val="0"/>
            <c:extLst>
              <c:ext xmlns:c16="http://schemas.microsoft.com/office/drawing/2014/chart" uri="{C3380CC4-5D6E-409C-BE32-E72D297353CC}">
                <c16:uniqueId val="{00000155-88B3-4EFB-BB87-C54AF6ACFD80}"/>
              </c:ext>
            </c:extLst>
          </c:dPt>
          <c:dPt>
            <c:idx val="339"/>
            <c:bubble3D val="0"/>
            <c:extLst>
              <c:ext xmlns:c16="http://schemas.microsoft.com/office/drawing/2014/chart" uri="{C3380CC4-5D6E-409C-BE32-E72D297353CC}">
                <c16:uniqueId val="{00000156-88B3-4EFB-BB87-C54AF6ACFD80}"/>
              </c:ext>
            </c:extLst>
          </c:dPt>
          <c:dPt>
            <c:idx val="340"/>
            <c:bubble3D val="0"/>
            <c:extLst>
              <c:ext xmlns:c16="http://schemas.microsoft.com/office/drawing/2014/chart" uri="{C3380CC4-5D6E-409C-BE32-E72D297353CC}">
                <c16:uniqueId val="{00000157-88B3-4EFB-BB87-C54AF6ACFD80}"/>
              </c:ext>
            </c:extLst>
          </c:dPt>
          <c:dPt>
            <c:idx val="341"/>
            <c:bubble3D val="0"/>
            <c:extLst>
              <c:ext xmlns:c16="http://schemas.microsoft.com/office/drawing/2014/chart" uri="{C3380CC4-5D6E-409C-BE32-E72D297353CC}">
                <c16:uniqueId val="{00000158-88B3-4EFB-BB87-C54AF6ACFD80}"/>
              </c:ext>
            </c:extLst>
          </c:dPt>
          <c:dPt>
            <c:idx val="342"/>
            <c:bubble3D val="0"/>
            <c:extLst>
              <c:ext xmlns:c16="http://schemas.microsoft.com/office/drawing/2014/chart" uri="{C3380CC4-5D6E-409C-BE32-E72D297353CC}">
                <c16:uniqueId val="{00000159-88B3-4EFB-BB87-C54AF6ACFD80}"/>
              </c:ext>
            </c:extLst>
          </c:dPt>
          <c:dPt>
            <c:idx val="343"/>
            <c:bubble3D val="0"/>
            <c:extLst>
              <c:ext xmlns:c16="http://schemas.microsoft.com/office/drawing/2014/chart" uri="{C3380CC4-5D6E-409C-BE32-E72D297353CC}">
                <c16:uniqueId val="{0000015A-88B3-4EFB-BB87-C54AF6ACFD80}"/>
              </c:ext>
            </c:extLst>
          </c:dPt>
          <c:dPt>
            <c:idx val="344"/>
            <c:bubble3D val="0"/>
            <c:extLst>
              <c:ext xmlns:c16="http://schemas.microsoft.com/office/drawing/2014/chart" uri="{C3380CC4-5D6E-409C-BE32-E72D297353CC}">
                <c16:uniqueId val="{0000015B-88B3-4EFB-BB87-C54AF6ACFD80}"/>
              </c:ext>
            </c:extLst>
          </c:dPt>
          <c:dPt>
            <c:idx val="345"/>
            <c:bubble3D val="0"/>
            <c:extLst>
              <c:ext xmlns:c16="http://schemas.microsoft.com/office/drawing/2014/chart" uri="{C3380CC4-5D6E-409C-BE32-E72D297353CC}">
                <c16:uniqueId val="{0000015C-88B3-4EFB-BB87-C54AF6ACFD80}"/>
              </c:ext>
            </c:extLst>
          </c:dPt>
          <c:dPt>
            <c:idx val="346"/>
            <c:bubble3D val="0"/>
            <c:extLst>
              <c:ext xmlns:c16="http://schemas.microsoft.com/office/drawing/2014/chart" uri="{C3380CC4-5D6E-409C-BE32-E72D297353CC}">
                <c16:uniqueId val="{0000015D-88B3-4EFB-BB87-C54AF6ACFD80}"/>
              </c:ext>
            </c:extLst>
          </c:dPt>
          <c:dPt>
            <c:idx val="347"/>
            <c:bubble3D val="0"/>
            <c:extLst>
              <c:ext xmlns:c16="http://schemas.microsoft.com/office/drawing/2014/chart" uri="{C3380CC4-5D6E-409C-BE32-E72D297353CC}">
                <c16:uniqueId val="{0000015E-88B3-4EFB-BB87-C54AF6ACFD80}"/>
              </c:ext>
            </c:extLst>
          </c:dPt>
          <c:dPt>
            <c:idx val="348"/>
            <c:bubble3D val="0"/>
            <c:extLst>
              <c:ext xmlns:c16="http://schemas.microsoft.com/office/drawing/2014/chart" uri="{C3380CC4-5D6E-409C-BE32-E72D297353CC}">
                <c16:uniqueId val="{0000015F-88B3-4EFB-BB87-C54AF6ACFD80}"/>
              </c:ext>
            </c:extLst>
          </c:dPt>
          <c:dPt>
            <c:idx val="349"/>
            <c:bubble3D val="0"/>
            <c:extLst>
              <c:ext xmlns:c16="http://schemas.microsoft.com/office/drawing/2014/chart" uri="{C3380CC4-5D6E-409C-BE32-E72D297353CC}">
                <c16:uniqueId val="{00000160-88B3-4EFB-BB87-C54AF6ACFD80}"/>
              </c:ext>
            </c:extLst>
          </c:dPt>
          <c:dPt>
            <c:idx val="350"/>
            <c:bubble3D val="0"/>
            <c:extLst>
              <c:ext xmlns:c16="http://schemas.microsoft.com/office/drawing/2014/chart" uri="{C3380CC4-5D6E-409C-BE32-E72D297353CC}">
                <c16:uniqueId val="{00000161-88B3-4EFB-BB87-C54AF6ACFD80}"/>
              </c:ext>
            </c:extLst>
          </c:dPt>
          <c:dPt>
            <c:idx val="351"/>
            <c:bubble3D val="0"/>
            <c:extLst>
              <c:ext xmlns:c16="http://schemas.microsoft.com/office/drawing/2014/chart" uri="{C3380CC4-5D6E-409C-BE32-E72D297353CC}">
                <c16:uniqueId val="{00000162-88B3-4EFB-BB87-C54AF6ACFD80}"/>
              </c:ext>
            </c:extLst>
          </c:dPt>
          <c:dPt>
            <c:idx val="352"/>
            <c:bubble3D val="0"/>
            <c:extLst>
              <c:ext xmlns:c16="http://schemas.microsoft.com/office/drawing/2014/chart" uri="{C3380CC4-5D6E-409C-BE32-E72D297353CC}">
                <c16:uniqueId val="{00000163-88B3-4EFB-BB87-C54AF6ACFD80}"/>
              </c:ext>
            </c:extLst>
          </c:dPt>
          <c:dPt>
            <c:idx val="353"/>
            <c:bubble3D val="0"/>
            <c:extLst>
              <c:ext xmlns:c16="http://schemas.microsoft.com/office/drawing/2014/chart" uri="{C3380CC4-5D6E-409C-BE32-E72D297353CC}">
                <c16:uniqueId val="{00000164-88B3-4EFB-BB87-C54AF6ACFD80}"/>
              </c:ext>
            </c:extLst>
          </c:dPt>
          <c:dPt>
            <c:idx val="354"/>
            <c:bubble3D val="0"/>
            <c:extLst>
              <c:ext xmlns:c16="http://schemas.microsoft.com/office/drawing/2014/chart" uri="{C3380CC4-5D6E-409C-BE32-E72D297353CC}">
                <c16:uniqueId val="{00000165-88B3-4EFB-BB87-C54AF6ACFD80}"/>
              </c:ext>
            </c:extLst>
          </c:dPt>
          <c:dPt>
            <c:idx val="355"/>
            <c:bubble3D val="0"/>
            <c:extLst>
              <c:ext xmlns:c16="http://schemas.microsoft.com/office/drawing/2014/chart" uri="{C3380CC4-5D6E-409C-BE32-E72D297353CC}">
                <c16:uniqueId val="{00000166-88B3-4EFB-BB87-C54AF6ACFD80}"/>
              </c:ext>
            </c:extLst>
          </c:dPt>
          <c:dPt>
            <c:idx val="356"/>
            <c:bubble3D val="0"/>
            <c:extLst>
              <c:ext xmlns:c16="http://schemas.microsoft.com/office/drawing/2014/chart" uri="{C3380CC4-5D6E-409C-BE32-E72D297353CC}">
                <c16:uniqueId val="{00000167-88B3-4EFB-BB87-C54AF6ACFD80}"/>
              </c:ext>
            </c:extLst>
          </c:dPt>
          <c:dPt>
            <c:idx val="357"/>
            <c:bubble3D val="0"/>
            <c:extLst>
              <c:ext xmlns:c16="http://schemas.microsoft.com/office/drawing/2014/chart" uri="{C3380CC4-5D6E-409C-BE32-E72D297353CC}">
                <c16:uniqueId val="{00000168-88B3-4EFB-BB87-C54AF6ACFD80}"/>
              </c:ext>
            </c:extLst>
          </c:dPt>
          <c:dPt>
            <c:idx val="358"/>
            <c:bubble3D val="0"/>
            <c:extLst>
              <c:ext xmlns:c16="http://schemas.microsoft.com/office/drawing/2014/chart" uri="{C3380CC4-5D6E-409C-BE32-E72D297353CC}">
                <c16:uniqueId val="{00000169-88B3-4EFB-BB87-C54AF6ACFD80}"/>
              </c:ext>
            </c:extLst>
          </c:dPt>
          <c:dPt>
            <c:idx val="359"/>
            <c:bubble3D val="0"/>
            <c:extLst>
              <c:ext xmlns:c16="http://schemas.microsoft.com/office/drawing/2014/chart" uri="{C3380CC4-5D6E-409C-BE32-E72D297353CC}">
                <c16:uniqueId val="{0000016A-88B3-4EFB-BB87-C54AF6ACFD80}"/>
              </c:ext>
            </c:extLst>
          </c:dPt>
          <c:dPt>
            <c:idx val="360"/>
            <c:bubble3D val="0"/>
            <c:extLst>
              <c:ext xmlns:c16="http://schemas.microsoft.com/office/drawing/2014/chart" uri="{C3380CC4-5D6E-409C-BE32-E72D297353CC}">
                <c16:uniqueId val="{0000016B-88B3-4EFB-BB87-C54AF6ACFD80}"/>
              </c:ext>
            </c:extLst>
          </c:dPt>
          <c:dPt>
            <c:idx val="361"/>
            <c:bubble3D val="0"/>
            <c:extLst>
              <c:ext xmlns:c16="http://schemas.microsoft.com/office/drawing/2014/chart" uri="{C3380CC4-5D6E-409C-BE32-E72D297353CC}">
                <c16:uniqueId val="{0000016C-88B3-4EFB-BB87-C54AF6ACFD80}"/>
              </c:ext>
            </c:extLst>
          </c:dPt>
          <c:dPt>
            <c:idx val="362"/>
            <c:bubble3D val="0"/>
            <c:extLst>
              <c:ext xmlns:c16="http://schemas.microsoft.com/office/drawing/2014/chart" uri="{C3380CC4-5D6E-409C-BE32-E72D297353CC}">
                <c16:uniqueId val="{0000016D-88B3-4EFB-BB87-C54AF6ACFD80}"/>
              </c:ext>
            </c:extLst>
          </c:dPt>
          <c:dPt>
            <c:idx val="363"/>
            <c:bubble3D val="0"/>
            <c:extLst>
              <c:ext xmlns:c16="http://schemas.microsoft.com/office/drawing/2014/chart" uri="{C3380CC4-5D6E-409C-BE32-E72D297353CC}">
                <c16:uniqueId val="{0000016E-88B3-4EFB-BB87-C54AF6ACFD80}"/>
              </c:ext>
            </c:extLst>
          </c:dPt>
          <c:dPt>
            <c:idx val="364"/>
            <c:bubble3D val="0"/>
            <c:extLst>
              <c:ext xmlns:c16="http://schemas.microsoft.com/office/drawing/2014/chart" uri="{C3380CC4-5D6E-409C-BE32-E72D297353CC}">
                <c16:uniqueId val="{0000016F-88B3-4EFB-BB87-C54AF6ACFD80}"/>
              </c:ext>
            </c:extLst>
          </c:dPt>
          <c:dPt>
            <c:idx val="365"/>
            <c:bubble3D val="0"/>
            <c:extLst>
              <c:ext xmlns:c16="http://schemas.microsoft.com/office/drawing/2014/chart" uri="{C3380CC4-5D6E-409C-BE32-E72D297353CC}">
                <c16:uniqueId val="{00000170-88B3-4EFB-BB87-C54AF6ACFD80}"/>
              </c:ext>
            </c:extLst>
          </c:dPt>
          <c:dPt>
            <c:idx val="366"/>
            <c:bubble3D val="0"/>
            <c:extLst>
              <c:ext xmlns:c16="http://schemas.microsoft.com/office/drawing/2014/chart" uri="{C3380CC4-5D6E-409C-BE32-E72D297353CC}">
                <c16:uniqueId val="{00000171-88B3-4EFB-BB87-C54AF6ACFD80}"/>
              </c:ext>
            </c:extLst>
          </c:dPt>
          <c:dPt>
            <c:idx val="367"/>
            <c:bubble3D val="0"/>
            <c:extLst>
              <c:ext xmlns:c16="http://schemas.microsoft.com/office/drawing/2014/chart" uri="{C3380CC4-5D6E-409C-BE32-E72D297353CC}">
                <c16:uniqueId val="{00000172-88B3-4EFB-BB87-C54AF6ACFD80}"/>
              </c:ext>
            </c:extLst>
          </c:dPt>
          <c:dPt>
            <c:idx val="368"/>
            <c:bubble3D val="0"/>
            <c:extLst>
              <c:ext xmlns:c16="http://schemas.microsoft.com/office/drawing/2014/chart" uri="{C3380CC4-5D6E-409C-BE32-E72D297353CC}">
                <c16:uniqueId val="{00000173-88B3-4EFB-BB87-C54AF6ACFD80}"/>
              </c:ext>
            </c:extLst>
          </c:dPt>
          <c:dPt>
            <c:idx val="369"/>
            <c:bubble3D val="0"/>
            <c:extLst>
              <c:ext xmlns:c16="http://schemas.microsoft.com/office/drawing/2014/chart" uri="{C3380CC4-5D6E-409C-BE32-E72D297353CC}">
                <c16:uniqueId val="{00000174-88B3-4EFB-BB87-C54AF6ACFD80}"/>
              </c:ext>
            </c:extLst>
          </c:dPt>
          <c:dPt>
            <c:idx val="370"/>
            <c:bubble3D val="0"/>
            <c:extLst>
              <c:ext xmlns:c16="http://schemas.microsoft.com/office/drawing/2014/chart" uri="{C3380CC4-5D6E-409C-BE32-E72D297353CC}">
                <c16:uniqueId val="{00000175-88B3-4EFB-BB87-C54AF6ACFD80}"/>
              </c:ext>
            </c:extLst>
          </c:dPt>
          <c:dPt>
            <c:idx val="371"/>
            <c:bubble3D val="0"/>
            <c:extLst>
              <c:ext xmlns:c16="http://schemas.microsoft.com/office/drawing/2014/chart" uri="{C3380CC4-5D6E-409C-BE32-E72D297353CC}">
                <c16:uniqueId val="{00000176-88B3-4EFB-BB87-C54AF6ACFD80}"/>
              </c:ext>
            </c:extLst>
          </c:dPt>
          <c:dPt>
            <c:idx val="372"/>
            <c:bubble3D val="0"/>
            <c:extLst>
              <c:ext xmlns:c16="http://schemas.microsoft.com/office/drawing/2014/chart" uri="{C3380CC4-5D6E-409C-BE32-E72D297353CC}">
                <c16:uniqueId val="{00000177-88B3-4EFB-BB87-C54AF6ACFD80}"/>
              </c:ext>
            </c:extLst>
          </c:dPt>
          <c:dPt>
            <c:idx val="373"/>
            <c:bubble3D val="0"/>
            <c:extLst>
              <c:ext xmlns:c16="http://schemas.microsoft.com/office/drawing/2014/chart" uri="{C3380CC4-5D6E-409C-BE32-E72D297353CC}">
                <c16:uniqueId val="{00000178-88B3-4EFB-BB87-C54AF6ACFD80}"/>
              </c:ext>
            </c:extLst>
          </c:dPt>
          <c:dPt>
            <c:idx val="374"/>
            <c:bubble3D val="0"/>
            <c:extLst>
              <c:ext xmlns:c16="http://schemas.microsoft.com/office/drawing/2014/chart" uri="{C3380CC4-5D6E-409C-BE32-E72D297353CC}">
                <c16:uniqueId val="{00000179-88B3-4EFB-BB87-C54AF6ACFD80}"/>
              </c:ext>
            </c:extLst>
          </c:dPt>
          <c:dPt>
            <c:idx val="375"/>
            <c:bubble3D val="0"/>
            <c:extLst>
              <c:ext xmlns:c16="http://schemas.microsoft.com/office/drawing/2014/chart" uri="{C3380CC4-5D6E-409C-BE32-E72D297353CC}">
                <c16:uniqueId val="{0000017A-88B3-4EFB-BB87-C54AF6ACFD80}"/>
              </c:ext>
            </c:extLst>
          </c:dPt>
          <c:dPt>
            <c:idx val="376"/>
            <c:bubble3D val="0"/>
            <c:extLst>
              <c:ext xmlns:c16="http://schemas.microsoft.com/office/drawing/2014/chart" uri="{C3380CC4-5D6E-409C-BE32-E72D297353CC}">
                <c16:uniqueId val="{0000017B-88B3-4EFB-BB87-C54AF6ACFD80}"/>
              </c:ext>
            </c:extLst>
          </c:dPt>
          <c:dPt>
            <c:idx val="377"/>
            <c:bubble3D val="0"/>
            <c:extLst>
              <c:ext xmlns:c16="http://schemas.microsoft.com/office/drawing/2014/chart" uri="{C3380CC4-5D6E-409C-BE32-E72D297353CC}">
                <c16:uniqueId val="{0000017C-88B3-4EFB-BB87-C54AF6ACFD80}"/>
              </c:ext>
            </c:extLst>
          </c:dPt>
          <c:dPt>
            <c:idx val="378"/>
            <c:bubble3D val="0"/>
            <c:extLst>
              <c:ext xmlns:c16="http://schemas.microsoft.com/office/drawing/2014/chart" uri="{C3380CC4-5D6E-409C-BE32-E72D297353CC}">
                <c16:uniqueId val="{0000017D-88B3-4EFB-BB87-C54AF6ACFD80}"/>
              </c:ext>
            </c:extLst>
          </c:dPt>
          <c:dPt>
            <c:idx val="379"/>
            <c:bubble3D val="0"/>
            <c:extLst>
              <c:ext xmlns:c16="http://schemas.microsoft.com/office/drawing/2014/chart" uri="{C3380CC4-5D6E-409C-BE32-E72D297353CC}">
                <c16:uniqueId val="{0000017E-88B3-4EFB-BB87-C54AF6ACFD80}"/>
              </c:ext>
            </c:extLst>
          </c:dPt>
          <c:dPt>
            <c:idx val="380"/>
            <c:bubble3D val="0"/>
            <c:extLst>
              <c:ext xmlns:c16="http://schemas.microsoft.com/office/drawing/2014/chart" uri="{C3380CC4-5D6E-409C-BE32-E72D297353CC}">
                <c16:uniqueId val="{0000017F-88B3-4EFB-BB87-C54AF6ACFD80}"/>
              </c:ext>
            </c:extLst>
          </c:dPt>
          <c:dPt>
            <c:idx val="381"/>
            <c:bubble3D val="0"/>
            <c:extLst>
              <c:ext xmlns:c16="http://schemas.microsoft.com/office/drawing/2014/chart" uri="{C3380CC4-5D6E-409C-BE32-E72D297353CC}">
                <c16:uniqueId val="{00000180-88B3-4EFB-BB87-C54AF6ACFD80}"/>
              </c:ext>
            </c:extLst>
          </c:dPt>
          <c:dPt>
            <c:idx val="382"/>
            <c:bubble3D val="0"/>
            <c:extLst>
              <c:ext xmlns:c16="http://schemas.microsoft.com/office/drawing/2014/chart" uri="{C3380CC4-5D6E-409C-BE32-E72D297353CC}">
                <c16:uniqueId val="{00000181-88B3-4EFB-BB87-C54AF6ACFD80}"/>
              </c:ext>
            </c:extLst>
          </c:dPt>
          <c:dPt>
            <c:idx val="383"/>
            <c:bubble3D val="0"/>
            <c:extLst>
              <c:ext xmlns:c16="http://schemas.microsoft.com/office/drawing/2014/chart" uri="{C3380CC4-5D6E-409C-BE32-E72D297353CC}">
                <c16:uniqueId val="{00000182-88B3-4EFB-BB87-C54AF6ACFD80}"/>
              </c:ext>
            </c:extLst>
          </c:dPt>
          <c:dPt>
            <c:idx val="384"/>
            <c:bubble3D val="0"/>
            <c:extLst>
              <c:ext xmlns:c16="http://schemas.microsoft.com/office/drawing/2014/chart" uri="{C3380CC4-5D6E-409C-BE32-E72D297353CC}">
                <c16:uniqueId val="{00000183-88B3-4EFB-BB87-C54AF6ACFD80}"/>
              </c:ext>
            </c:extLst>
          </c:dPt>
          <c:dPt>
            <c:idx val="385"/>
            <c:bubble3D val="0"/>
            <c:extLst>
              <c:ext xmlns:c16="http://schemas.microsoft.com/office/drawing/2014/chart" uri="{C3380CC4-5D6E-409C-BE32-E72D297353CC}">
                <c16:uniqueId val="{00000184-88B3-4EFB-BB87-C54AF6ACFD80}"/>
              </c:ext>
            </c:extLst>
          </c:dPt>
          <c:dPt>
            <c:idx val="386"/>
            <c:bubble3D val="0"/>
            <c:extLst>
              <c:ext xmlns:c16="http://schemas.microsoft.com/office/drawing/2014/chart" uri="{C3380CC4-5D6E-409C-BE32-E72D297353CC}">
                <c16:uniqueId val="{00000185-88B3-4EFB-BB87-C54AF6ACFD80}"/>
              </c:ext>
            </c:extLst>
          </c:dPt>
          <c:dPt>
            <c:idx val="387"/>
            <c:bubble3D val="0"/>
            <c:extLst>
              <c:ext xmlns:c16="http://schemas.microsoft.com/office/drawing/2014/chart" uri="{C3380CC4-5D6E-409C-BE32-E72D297353CC}">
                <c16:uniqueId val="{00000186-88B3-4EFB-BB87-C54AF6ACFD80}"/>
              </c:ext>
            </c:extLst>
          </c:dPt>
          <c:dPt>
            <c:idx val="388"/>
            <c:bubble3D val="0"/>
            <c:extLst>
              <c:ext xmlns:c16="http://schemas.microsoft.com/office/drawing/2014/chart" uri="{C3380CC4-5D6E-409C-BE32-E72D297353CC}">
                <c16:uniqueId val="{00000187-88B3-4EFB-BB87-C54AF6ACFD80}"/>
              </c:ext>
            </c:extLst>
          </c:dPt>
          <c:dPt>
            <c:idx val="389"/>
            <c:bubble3D val="0"/>
            <c:extLst>
              <c:ext xmlns:c16="http://schemas.microsoft.com/office/drawing/2014/chart" uri="{C3380CC4-5D6E-409C-BE32-E72D297353CC}">
                <c16:uniqueId val="{00000188-88B3-4EFB-BB87-C54AF6ACFD80}"/>
              </c:ext>
            </c:extLst>
          </c:dPt>
          <c:dPt>
            <c:idx val="390"/>
            <c:bubble3D val="0"/>
            <c:extLst>
              <c:ext xmlns:c16="http://schemas.microsoft.com/office/drawing/2014/chart" uri="{C3380CC4-5D6E-409C-BE32-E72D297353CC}">
                <c16:uniqueId val="{00000189-88B3-4EFB-BB87-C54AF6ACFD80}"/>
              </c:ext>
            </c:extLst>
          </c:dPt>
          <c:dPt>
            <c:idx val="391"/>
            <c:bubble3D val="0"/>
            <c:extLst>
              <c:ext xmlns:c16="http://schemas.microsoft.com/office/drawing/2014/chart" uri="{C3380CC4-5D6E-409C-BE32-E72D297353CC}">
                <c16:uniqueId val="{0000018A-88B3-4EFB-BB87-C54AF6ACFD80}"/>
              </c:ext>
            </c:extLst>
          </c:dPt>
          <c:dPt>
            <c:idx val="392"/>
            <c:bubble3D val="0"/>
            <c:extLst>
              <c:ext xmlns:c16="http://schemas.microsoft.com/office/drawing/2014/chart" uri="{C3380CC4-5D6E-409C-BE32-E72D297353CC}">
                <c16:uniqueId val="{0000018B-88B3-4EFB-BB87-C54AF6ACFD80}"/>
              </c:ext>
            </c:extLst>
          </c:dPt>
          <c:dPt>
            <c:idx val="393"/>
            <c:bubble3D val="0"/>
            <c:extLst>
              <c:ext xmlns:c16="http://schemas.microsoft.com/office/drawing/2014/chart" uri="{C3380CC4-5D6E-409C-BE32-E72D297353CC}">
                <c16:uniqueId val="{0000018C-88B3-4EFB-BB87-C54AF6ACFD80}"/>
              </c:ext>
            </c:extLst>
          </c:dPt>
          <c:dPt>
            <c:idx val="394"/>
            <c:bubble3D val="0"/>
            <c:extLst>
              <c:ext xmlns:c16="http://schemas.microsoft.com/office/drawing/2014/chart" uri="{C3380CC4-5D6E-409C-BE32-E72D297353CC}">
                <c16:uniqueId val="{0000018D-88B3-4EFB-BB87-C54AF6ACFD80}"/>
              </c:ext>
            </c:extLst>
          </c:dPt>
          <c:dPt>
            <c:idx val="395"/>
            <c:bubble3D val="0"/>
            <c:extLst>
              <c:ext xmlns:c16="http://schemas.microsoft.com/office/drawing/2014/chart" uri="{C3380CC4-5D6E-409C-BE32-E72D297353CC}">
                <c16:uniqueId val="{0000018E-88B3-4EFB-BB87-C54AF6ACFD80}"/>
              </c:ext>
            </c:extLst>
          </c:dPt>
          <c:dPt>
            <c:idx val="396"/>
            <c:bubble3D val="0"/>
            <c:extLst>
              <c:ext xmlns:c16="http://schemas.microsoft.com/office/drawing/2014/chart" uri="{C3380CC4-5D6E-409C-BE32-E72D297353CC}">
                <c16:uniqueId val="{0000018F-88B3-4EFB-BB87-C54AF6ACFD80}"/>
              </c:ext>
            </c:extLst>
          </c:dPt>
          <c:dPt>
            <c:idx val="397"/>
            <c:bubble3D val="0"/>
            <c:extLst>
              <c:ext xmlns:c16="http://schemas.microsoft.com/office/drawing/2014/chart" uri="{C3380CC4-5D6E-409C-BE32-E72D297353CC}">
                <c16:uniqueId val="{00000190-88B3-4EFB-BB87-C54AF6ACFD80}"/>
              </c:ext>
            </c:extLst>
          </c:dPt>
          <c:dPt>
            <c:idx val="398"/>
            <c:bubble3D val="0"/>
            <c:extLst>
              <c:ext xmlns:c16="http://schemas.microsoft.com/office/drawing/2014/chart" uri="{C3380CC4-5D6E-409C-BE32-E72D297353CC}">
                <c16:uniqueId val="{00000191-88B3-4EFB-BB87-C54AF6ACFD80}"/>
              </c:ext>
            </c:extLst>
          </c:dPt>
          <c:dPt>
            <c:idx val="399"/>
            <c:bubble3D val="0"/>
            <c:extLst>
              <c:ext xmlns:c16="http://schemas.microsoft.com/office/drawing/2014/chart" uri="{C3380CC4-5D6E-409C-BE32-E72D297353CC}">
                <c16:uniqueId val="{00000192-88B3-4EFB-BB87-C54AF6ACFD80}"/>
              </c:ext>
            </c:extLst>
          </c:dPt>
          <c:dPt>
            <c:idx val="400"/>
            <c:bubble3D val="0"/>
            <c:extLst>
              <c:ext xmlns:c16="http://schemas.microsoft.com/office/drawing/2014/chart" uri="{C3380CC4-5D6E-409C-BE32-E72D297353CC}">
                <c16:uniqueId val="{00000193-88B3-4EFB-BB87-C54AF6ACFD80}"/>
              </c:ext>
            </c:extLst>
          </c:dPt>
          <c:dPt>
            <c:idx val="401"/>
            <c:bubble3D val="0"/>
            <c:extLst>
              <c:ext xmlns:c16="http://schemas.microsoft.com/office/drawing/2014/chart" uri="{C3380CC4-5D6E-409C-BE32-E72D297353CC}">
                <c16:uniqueId val="{00000194-88B3-4EFB-BB87-C54AF6ACFD80}"/>
              </c:ext>
            </c:extLst>
          </c:dPt>
          <c:dPt>
            <c:idx val="402"/>
            <c:bubble3D val="0"/>
            <c:extLst>
              <c:ext xmlns:c16="http://schemas.microsoft.com/office/drawing/2014/chart" uri="{C3380CC4-5D6E-409C-BE32-E72D297353CC}">
                <c16:uniqueId val="{00000195-88B3-4EFB-BB87-C54AF6ACFD80}"/>
              </c:ext>
            </c:extLst>
          </c:dPt>
          <c:dPt>
            <c:idx val="403"/>
            <c:bubble3D val="0"/>
            <c:extLst>
              <c:ext xmlns:c16="http://schemas.microsoft.com/office/drawing/2014/chart" uri="{C3380CC4-5D6E-409C-BE32-E72D297353CC}">
                <c16:uniqueId val="{00000196-88B3-4EFB-BB87-C54AF6ACFD80}"/>
              </c:ext>
            </c:extLst>
          </c:dPt>
          <c:dPt>
            <c:idx val="404"/>
            <c:bubble3D val="0"/>
            <c:extLst>
              <c:ext xmlns:c16="http://schemas.microsoft.com/office/drawing/2014/chart" uri="{C3380CC4-5D6E-409C-BE32-E72D297353CC}">
                <c16:uniqueId val="{00000197-88B3-4EFB-BB87-C54AF6ACFD80}"/>
              </c:ext>
            </c:extLst>
          </c:dPt>
          <c:dPt>
            <c:idx val="405"/>
            <c:bubble3D val="0"/>
            <c:extLst>
              <c:ext xmlns:c16="http://schemas.microsoft.com/office/drawing/2014/chart" uri="{C3380CC4-5D6E-409C-BE32-E72D297353CC}">
                <c16:uniqueId val="{00000198-88B3-4EFB-BB87-C54AF6ACFD80}"/>
              </c:ext>
            </c:extLst>
          </c:dPt>
          <c:dPt>
            <c:idx val="406"/>
            <c:bubble3D val="0"/>
            <c:extLst>
              <c:ext xmlns:c16="http://schemas.microsoft.com/office/drawing/2014/chart" uri="{C3380CC4-5D6E-409C-BE32-E72D297353CC}">
                <c16:uniqueId val="{00000199-88B3-4EFB-BB87-C54AF6ACFD80}"/>
              </c:ext>
            </c:extLst>
          </c:dPt>
          <c:dPt>
            <c:idx val="407"/>
            <c:bubble3D val="0"/>
            <c:extLst>
              <c:ext xmlns:c16="http://schemas.microsoft.com/office/drawing/2014/chart" uri="{C3380CC4-5D6E-409C-BE32-E72D297353CC}">
                <c16:uniqueId val="{0000019A-88B3-4EFB-BB87-C54AF6ACFD80}"/>
              </c:ext>
            </c:extLst>
          </c:dPt>
          <c:dPt>
            <c:idx val="408"/>
            <c:bubble3D val="0"/>
            <c:extLst>
              <c:ext xmlns:c16="http://schemas.microsoft.com/office/drawing/2014/chart" uri="{C3380CC4-5D6E-409C-BE32-E72D297353CC}">
                <c16:uniqueId val="{0000019B-88B3-4EFB-BB87-C54AF6ACFD80}"/>
              </c:ext>
            </c:extLst>
          </c:dPt>
          <c:dPt>
            <c:idx val="409"/>
            <c:bubble3D val="0"/>
            <c:extLst>
              <c:ext xmlns:c16="http://schemas.microsoft.com/office/drawing/2014/chart" uri="{C3380CC4-5D6E-409C-BE32-E72D297353CC}">
                <c16:uniqueId val="{0000019C-88B3-4EFB-BB87-C54AF6ACFD80}"/>
              </c:ext>
            </c:extLst>
          </c:dPt>
          <c:dPt>
            <c:idx val="410"/>
            <c:bubble3D val="0"/>
            <c:extLst>
              <c:ext xmlns:c16="http://schemas.microsoft.com/office/drawing/2014/chart" uri="{C3380CC4-5D6E-409C-BE32-E72D297353CC}">
                <c16:uniqueId val="{0000019D-88B3-4EFB-BB87-C54AF6ACFD80}"/>
              </c:ext>
            </c:extLst>
          </c:dPt>
          <c:dPt>
            <c:idx val="411"/>
            <c:bubble3D val="0"/>
            <c:extLst>
              <c:ext xmlns:c16="http://schemas.microsoft.com/office/drawing/2014/chart" uri="{C3380CC4-5D6E-409C-BE32-E72D297353CC}">
                <c16:uniqueId val="{0000019E-88B3-4EFB-BB87-C54AF6ACFD80}"/>
              </c:ext>
            </c:extLst>
          </c:dPt>
          <c:dPt>
            <c:idx val="412"/>
            <c:bubble3D val="0"/>
            <c:extLst>
              <c:ext xmlns:c16="http://schemas.microsoft.com/office/drawing/2014/chart" uri="{C3380CC4-5D6E-409C-BE32-E72D297353CC}">
                <c16:uniqueId val="{0000019F-88B3-4EFB-BB87-C54AF6ACFD80}"/>
              </c:ext>
            </c:extLst>
          </c:dPt>
          <c:dPt>
            <c:idx val="413"/>
            <c:bubble3D val="0"/>
            <c:extLst>
              <c:ext xmlns:c16="http://schemas.microsoft.com/office/drawing/2014/chart" uri="{C3380CC4-5D6E-409C-BE32-E72D297353CC}">
                <c16:uniqueId val="{000001A0-88B3-4EFB-BB87-C54AF6ACFD80}"/>
              </c:ext>
            </c:extLst>
          </c:dPt>
          <c:dPt>
            <c:idx val="414"/>
            <c:bubble3D val="0"/>
            <c:extLst>
              <c:ext xmlns:c16="http://schemas.microsoft.com/office/drawing/2014/chart" uri="{C3380CC4-5D6E-409C-BE32-E72D297353CC}">
                <c16:uniqueId val="{000001A1-88B3-4EFB-BB87-C54AF6ACFD80}"/>
              </c:ext>
            </c:extLst>
          </c:dPt>
          <c:dPt>
            <c:idx val="415"/>
            <c:bubble3D val="0"/>
            <c:extLst>
              <c:ext xmlns:c16="http://schemas.microsoft.com/office/drawing/2014/chart" uri="{C3380CC4-5D6E-409C-BE32-E72D297353CC}">
                <c16:uniqueId val="{000001A2-88B3-4EFB-BB87-C54AF6ACFD80}"/>
              </c:ext>
            </c:extLst>
          </c:dPt>
          <c:dPt>
            <c:idx val="416"/>
            <c:bubble3D val="0"/>
            <c:extLst>
              <c:ext xmlns:c16="http://schemas.microsoft.com/office/drawing/2014/chart" uri="{C3380CC4-5D6E-409C-BE32-E72D297353CC}">
                <c16:uniqueId val="{000001A3-88B3-4EFB-BB87-C54AF6ACFD80}"/>
              </c:ext>
            </c:extLst>
          </c:dPt>
          <c:dPt>
            <c:idx val="417"/>
            <c:bubble3D val="0"/>
            <c:extLst>
              <c:ext xmlns:c16="http://schemas.microsoft.com/office/drawing/2014/chart" uri="{C3380CC4-5D6E-409C-BE32-E72D297353CC}">
                <c16:uniqueId val="{000001A4-88B3-4EFB-BB87-C54AF6ACFD80}"/>
              </c:ext>
            </c:extLst>
          </c:dPt>
          <c:dPt>
            <c:idx val="418"/>
            <c:bubble3D val="0"/>
            <c:extLst>
              <c:ext xmlns:c16="http://schemas.microsoft.com/office/drawing/2014/chart" uri="{C3380CC4-5D6E-409C-BE32-E72D297353CC}">
                <c16:uniqueId val="{000001A5-88B3-4EFB-BB87-C54AF6ACFD80}"/>
              </c:ext>
            </c:extLst>
          </c:dPt>
          <c:dPt>
            <c:idx val="419"/>
            <c:bubble3D val="0"/>
            <c:extLst>
              <c:ext xmlns:c16="http://schemas.microsoft.com/office/drawing/2014/chart" uri="{C3380CC4-5D6E-409C-BE32-E72D297353CC}">
                <c16:uniqueId val="{000001A6-88B3-4EFB-BB87-C54AF6ACFD80}"/>
              </c:ext>
            </c:extLst>
          </c:dPt>
          <c:dPt>
            <c:idx val="420"/>
            <c:bubble3D val="0"/>
            <c:extLst>
              <c:ext xmlns:c16="http://schemas.microsoft.com/office/drawing/2014/chart" uri="{C3380CC4-5D6E-409C-BE32-E72D297353CC}">
                <c16:uniqueId val="{000001A7-88B3-4EFB-BB87-C54AF6ACFD80}"/>
              </c:ext>
            </c:extLst>
          </c:dPt>
          <c:dPt>
            <c:idx val="421"/>
            <c:bubble3D val="0"/>
            <c:extLst>
              <c:ext xmlns:c16="http://schemas.microsoft.com/office/drawing/2014/chart" uri="{C3380CC4-5D6E-409C-BE32-E72D297353CC}">
                <c16:uniqueId val="{000001A8-88B3-4EFB-BB87-C54AF6ACFD80}"/>
              </c:ext>
            </c:extLst>
          </c:dPt>
          <c:dPt>
            <c:idx val="422"/>
            <c:bubble3D val="0"/>
            <c:extLst>
              <c:ext xmlns:c16="http://schemas.microsoft.com/office/drawing/2014/chart" uri="{C3380CC4-5D6E-409C-BE32-E72D297353CC}">
                <c16:uniqueId val="{000001A9-88B3-4EFB-BB87-C54AF6ACFD80}"/>
              </c:ext>
            </c:extLst>
          </c:dPt>
          <c:dPt>
            <c:idx val="423"/>
            <c:bubble3D val="0"/>
            <c:extLst>
              <c:ext xmlns:c16="http://schemas.microsoft.com/office/drawing/2014/chart" uri="{C3380CC4-5D6E-409C-BE32-E72D297353CC}">
                <c16:uniqueId val="{000001AA-88B3-4EFB-BB87-C54AF6ACFD80}"/>
              </c:ext>
            </c:extLst>
          </c:dPt>
          <c:dPt>
            <c:idx val="424"/>
            <c:bubble3D val="0"/>
            <c:extLst>
              <c:ext xmlns:c16="http://schemas.microsoft.com/office/drawing/2014/chart" uri="{C3380CC4-5D6E-409C-BE32-E72D297353CC}">
                <c16:uniqueId val="{000001AB-88B3-4EFB-BB87-C54AF6ACFD80}"/>
              </c:ext>
            </c:extLst>
          </c:dPt>
          <c:dPt>
            <c:idx val="425"/>
            <c:bubble3D val="0"/>
            <c:extLst>
              <c:ext xmlns:c16="http://schemas.microsoft.com/office/drawing/2014/chart" uri="{C3380CC4-5D6E-409C-BE32-E72D297353CC}">
                <c16:uniqueId val="{000001AC-88B3-4EFB-BB87-C54AF6ACFD80}"/>
              </c:ext>
            </c:extLst>
          </c:dPt>
          <c:dPt>
            <c:idx val="426"/>
            <c:bubble3D val="0"/>
            <c:extLst>
              <c:ext xmlns:c16="http://schemas.microsoft.com/office/drawing/2014/chart" uri="{C3380CC4-5D6E-409C-BE32-E72D297353CC}">
                <c16:uniqueId val="{000001AD-88B3-4EFB-BB87-C54AF6ACFD80}"/>
              </c:ext>
            </c:extLst>
          </c:dPt>
          <c:dPt>
            <c:idx val="427"/>
            <c:bubble3D val="0"/>
            <c:extLst>
              <c:ext xmlns:c16="http://schemas.microsoft.com/office/drawing/2014/chart" uri="{C3380CC4-5D6E-409C-BE32-E72D297353CC}">
                <c16:uniqueId val="{000001AE-88B3-4EFB-BB87-C54AF6ACFD80}"/>
              </c:ext>
            </c:extLst>
          </c:dPt>
          <c:dPt>
            <c:idx val="428"/>
            <c:bubble3D val="0"/>
            <c:extLst>
              <c:ext xmlns:c16="http://schemas.microsoft.com/office/drawing/2014/chart" uri="{C3380CC4-5D6E-409C-BE32-E72D297353CC}">
                <c16:uniqueId val="{000001AF-88B3-4EFB-BB87-C54AF6ACFD80}"/>
              </c:ext>
            </c:extLst>
          </c:dPt>
          <c:dPt>
            <c:idx val="429"/>
            <c:bubble3D val="0"/>
            <c:extLst>
              <c:ext xmlns:c16="http://schemas.microsoft.com/office/drawing/2014/chart" uri="{C3380CC4-5D6E-409C-BE32-E72D297353CC}">
                <c16:uniqueId val="{000001B0-88B3-4EFB-BB87-C54AF6ACFD80}"/>
              </c:ext>
            </c:extLst>
          </c:dPt>
          <c:dPt>
            <c:idx val="430"/>
            <c:bubble3D val="0"/>
            <c:extLst>
              <c:ext xmlns:c16="http://schemas.microsoft.com/office/drawing/2014/chart" uri="{C3380CC4-5D6E-409C-BE32-E72D297353CC}">
                <c16:uniqueId val="{000001B1-88B3-4EFB-BB87-C54AF6ACFD80}"/>
              </c:ext>
            </c:extLst>
          </c:dPt>
          <c:dPt>
            <c:idx val="431"/>
            <c:bubble3D val="0"/>
            <c:extLst>
              <c:ext xmlns:c16="http://schemas.microsoft.com/office/drawing/2014/chart" uri="{C3380CC4-5D6E-409C-BE32-E72D297353CC}">
                <c16:uniqueId val="{000001B2-88B3-4EFB-BB87-C54AF6ACFD80}"/>
              </c:ext>
            </c:extLst>
          </c:dPt>
          <c:dPt>
            <c:idx val="432"/>
            <c:bubble3D val="0"/>
            <c:extLst>
              <c:ext xmlns:c16="http://schemas.microsoft.com/office/drawing/2014/chart" uri="{C3380CC4-5D6E-409C-BE32-E72D297353CC}">
                <c16:uniqueId val="{000001B3-88B3-4EFB-BB87-C54AF6ACFD80}"/>
              </c:ext>
            </c:extLst>
          </c:dPt>
          <c:dPt>
            <c:idx val="433"/>
            <c:bubble3D val="0"/>
            <c:extLst>
              <c:ext xmlns:c16="http://schemas.microsoft.com/office/drawing/2014/chart" uri="{C3380CC4-5D6E-409C-BE32-E72D297353CC}">
                <c16:uniqueId val="{000001B4-88B3-4EFB-BB87-C54AF6ACFD80}"/>
              </c:ext>
            </c:extLst>
          </c:dPt>
          <c:dPt>
            <c:idx val="434"/>
            <c:bubble3D val="0"/>
            <c:extLst>
              <c:ext xmlns:c16="http://schemas.microsoft.com/office/drawing/2014/chart" uri="{C3380CC4-5D6E-409C-BE32-E72D297353CC}">
                <c16:uniqueId val="{000001B5-88B3-4EFB-BB87-C54AF6ACFD80}"/>
              </c:ext>
            </c:extLst>
          </c:dPt>
          <c:dPt>
            <c:idx val="435"/>
            <c:bubble3D val="0"/>
            <c:extLst>
              <c:ext xmlns:c16="http://schemas.microsoft.com/office/drawing/2014/chart" uri="{C3380CC4-5D6E-409C-BE32-E72D297353CC}">
                <c16:uniqueId val="{000001B6-88B3-4EFB-BB87-C54AF6ACFD80}"/>
              </c:ext>
            </c:extLst>
          </c:dPt>
          <c:dPt>
            <c:idx val="436"/>
            <c:bubble3D val="0"/>
            <c:extLst>
              <c:ext xmlns:c16="http://schemas.microsoft.com/office/drawing/2014/chart" uri="{C3380CC4-5D6E-409C-BE32-E72D297353CC}">
                <c16:uniqueId val="{000001B7-88B3-4EFB-BB87-C54AF6ACFD80}"/>
              </c:ext>
            </c:extLst>
          </c:dPt>
          <c:dPt>
            <c:idx val="437"/>
            <c:bubble3D val="0"/>
            <c:extLst>
              <c:ext xmlns:c16="http://schemas.microsoft.com/office/drawing/2014/chart" uri="{C3380CC4-5D6E-409C-BE32-E72D297353CC}">
                <c16:uniqueId val="{000001B8-88B3-4EFB-BB87-C54AF6ACFD80}"/>
              </c:ext>
            </c:extLst>
          </c:dPt>
          <c:dPt>
            <c:idx val="438"/>
            <c:bubble3D val="0"/>
            <c:extLst>
              <c:ext xmlns:c16="http://schemas.microsoft.com/office/drawing/2014/chart" uri="{C3380CC4-5D6E-409C-BE32-E72D297353CC}">
                <c16:uniqueId val="{000001B9-88B3-4EFB-BB87-C54AF6ACFD80}"/>
              </c:ext>
            </c:extLst>
          </c:dPt>
          <c:dPt>
            <c:idx val="439"/>
            <c:bubble3D val="0"/>
            <c:extLst>
              <c:ext xmlns:c16="http://schemas.microsoft.com/office/drawing/2014/chart" uri="{C3380CC4-5D6E-409C-BE32-E72D297353CC}">
                <c16:uniqueId val="{000001BA-88B3-4EFB-BB87-C54AF6ACFD80}"/>
              </c:ext>
            </c:extLst>
          </c:dPt>
          <c:dPt>
            <c:idx val="440"/>
            <c:bubble3D val="0"/>
            <c:extLst>
              <c:ext xmlns:c16="http://schemas.microsoft.com/office/drawing/2014/chart" uri="{C3380CC4-5D6E-409C-BE32-E72D297353CC}">
                <c16:uniqueId val="{000001BB-88B3-4EFB-BB87-C54AF6ACFD80}"/>
              </c:ext>
            </c:extLst>
          </c:dPt>
          <c:dPt>
            <c:idx val="441"/>
            <c:bubble3D val="0"/>
            <c:extLst>
              <c:ext xmlns:c16="http://schemas.microsoft.com/office/drawing/2014/chart" uri="{C3380CC4-5D6E-409C-BE32-E72D297353CC}">
                <c16:uniqueId val="{000001BC-88B3-4EFB-BB87-C54AF6ACFD80}"/>
              </c:ext>
            </c:extLst>
          </c:dPt>
          <c:dPt>
            <c:idx val="442"/>
            <c:bubble3D val="0"/>
            <c:extLst>
              <c:ext xmlns:c16="http://schemas.microsoft.com/office/drawing/2014/chart" uri="{C3380CC4-5D6E-409C-BE32-E72D297353CC}">
                <c16:uniqueId val="{000001BD-88B3-4EFB-BB87-C54AF6ACFD80}"/>
              </c:ext>
            </c:extLst>
          </c:dPt>
          <c:dPt>
            <c:idx val="443"/>
            <c:bubble3D val="0"/>
            <c:extLst>
              <c:ext xmlns:c16="http://schemas.microsoft.com/office/drawing/2014/chart" uri="{C3380CC4-5D6E-409C-BE32-E72D297353CC}">
                <c16:uniqueId val="{000001BE-88B3-4EFB-BB87-C54AF6ACFD80}"/>
              </c:ext>
            </c:extLst>
          </c:dPt>
          <c:dPt>
            <c:idx val="444"/>
            <c:bubble3D val="0"/>
            <c:extLst>
              <c:ext xmlns:c16="http://schemas.microsoft.com/office/drawing/2014/chart" uri="{C3380CC4-5D6E-409C-BE32-E72D297353CC}">
                <c16:uniqueId val="{000001BF-88B3-4EFB-BB87-C54AF6ACFD80}"/>
              </c:ext>
            </c:extLst>
          </c:dPt>
          <c:dPt>
            <c:idx val="445"/>
            <c:bubble3D val="0"/>
            <c:extLst>
              <c:ext xmlns:c16="http://schemas.microsoft.com/office/drawing/2014/chart" uri="{C3380CC4-5D6E-409C-BE32-E72D297353CC}">
                <c16:uniqueId val="{000001C0-88B3-4EFB-BB87-C54AF6ACFD80}"/>
              </c:ext>
            </c:extLst>
          </c:dPt>
          <c:dPt>
            <c:idx val="446"/>
            <c:bubble3D val="0"/>
            <c:extLst>
              <c:ext xmlns:c16="http://schemas.microsoft.com/office/drawing/2014/chart" uri="{C3380CC4-5D6E-409C-BE32-E72D297353CC}">
                <c16:uniqueId val="{000001C1-88B3-4EFB-BB87-C54AF6ACFD80}"/>
              </c:ext>
            </c:extLst>
          </c:dPt>
          <c:dPt>
            <c:idx val="447"/>
            <c:bubble3D val="0"/>
            <c:extLst>
              <c:ext xmlns:c16="http://schemas.microsoft.com/office/drawing/2014/chart" uri="{C3380CC4-5D6E-409C-BE32-E72D297353CC}">
                <c16:uniqueId val="{000001C2-88B3-4EFB-BB87-C54AF6ACFD80}"/>
              </c:ext>
            </c:extLst>
          </c:dPt>
          <c:dPt>
            <c:idx val="448"/>
            <c:bubble3D val="0"/>
            <c:extLst>
              <c:ext xmlns:c16="http://schemas.microsoft.com/office/drawing/2014/chart" uri="{C3380CC4-5D6E-409C-BE32-E72D297353CC}">
                <c16:uniqueId val="{000001C3-88B3-4EFB-BB87-C54AF6ACFD80}"/>
              </c:ext>
            </c:extLst>
          </c:dPt>
          <c:dPt>
            <c:idx val="449"/>
            <c:bubble3D val="0"/>
            <c:extLst>
              <c:ext xmlns:c16="http://schemas.microsoft.com/office/drawing/2014/chart" uri="{C3380CC4-5D6E-409C-BE32-E72D297353CC}">
                <c16:uniqueId val="{000001C4-88B3-4EFB-BB87-C54AF6ACFD80}"/>
              </c:ext>
            </c:extLst>
          </c:dPt>
          <c:dPt>
            <c:idx val="450"/>
            <c:bubble3D val="0"/>
            <c:extLst>
              <c:ext xmlns:c16="http://schemas.microsoft.com/office/drawing/2014/chart" uri="{C3380CC4-5D6E-409C-BE32-E72D297353CC}">
                <c16:uniqueId val="{000001C5-88B3-4EFB-BB87-C54AF6ACFD80}"/>
              </c:ext>
            </c:extLst>
          </c:dPt>
          <c:dPt>
            <c:idx val="451"/>
            <c:bubble3D val="0"/>
            <c:extLst>
              <c:ext xmlns:c16="http://schemas.microsoft.com/office/drawing/2014/chart" uri="{C3380CC4-5D6E-409C-BE32-E72D297353CC}">
                <c16:uniqueId val="{000001C6-88B3-4EFB-BB87-C54AF6ACFD80}"/>
              </c:ext>
            </c:extLst>
          </c:dPt>
          <c:dPt>
            <c:idx val="452"/>
            <c:bubble3D val="0"/>
            <c:extLst>
              <c:ext xmlns:c16="http://schemas.microsoft.com/office/drawing/2014/chart" uri="{C3380CC4-5D6E-409C-BE32-E72D297353CC}">
                <c16:uniqueId val="{000001C7-88B3-4EFB-BB87-C54AF6ACFD80}"/>
              </c:ext>
            </c:extLst>
          </c:dPt>
          <c:dPt>
            <c:idx val="453"/>
            <c:bubble3D val="0"/>
            <c:extLst>
              <c:ext xmlns:c16="http://schemas.microsoft.com/office/drawing/2014/chart" uri="{C3380CC4-5D6E-409C-BE32-E72D297353CC}">
                <c16:uniqueId val="{000001C8-88B3-4EFB-BB87-C54AF6ACFD80}"/>
              </c:ext>
            </c:extLst>
          </c:dPt>
          <c:dPt>
            <c:idx val="454"/>
            <c:bubble3D val="0"/>
            <c:extLst>
              <c:ext xmlns:c16="http://schemas.microsoft.com/office/drawing/2014/chart" uri="{C3380CC4-5D6E-409C-BE32-E72D297353CC}">
                <c16:uniqueId val="{000001C9-88B3-4EFB-BB87-C54AF6ACFD80}"/>
              </c:ext>
            </c:extLst>
          </c:dPt>
          <c:dPt>
            <c:idx val="455"/>
            <c:bubble3D val="0"/>
            <c:extLst>
              <c:ext xmlns:c16="http://schemas.microsoft.com/office/drawing/2014/chart" uri="{C3380CC4-5D6E-409C-BE32-E72D297353CC}">
                <c16:uniqueId val="{000001CA-88B3-4EFB-BB87-C54AF6ACFD80}"/>
              </c:ext>
            </c:extLst>
          </c:dPt>
          <c:dPt>
            <c:idx val="456"/>
            <c:bubble3D val="0"/>
            <c:extLst>
              <c:ext xmlns:c16="http://schemas.microsoft.com/office/drawing/2014/chart" uri="{C3380CC4-5D6E-409C-BE32-E72D297353CC}">
                <c16:uniqueId val="{000001CB-88B3-4EFB-BB87-C54AF6ACFD80}"/>
              </c:ext>
            </c:extLst>
          </c:dPt>
          <c:dPt>
            <c:idx val="457"/>
            <c:bubble3D val="0"/>
            <c:extLst>
              <c:ext xmlns:c16="http://schemas.microsoft.com/office/drawing/2014/chart" uri="{C3380CC4-5D6E-409C-BE32-E72D297353CC}">
                <c16:uniqueId val="{000001CC-88B3-4EFB-BB87-C54AF6ACFD80}"/>
              </c:ext>
            </c:extLst>
          </c:dPt>
          <c:dPt>
            <c:idx val="458"/>
            <c:bubble3D val="0"/>
            <c:extLst>
              <c:ext xmlns:c16="http://schemas.microsoft.com/office/drawing/2014/chart" uri="{C3380CC4-5D6E-409C-BE32-E72D297353CC}">
                <c16:uniqueId val="{000001CD-88B3-4EFB-BB87-C54AF6ACFD80}"/>
              </c:ext>
            </c:extLst>
          </c:dPt>
          <c:dPt>
            <c:idx val="459"/>
            <c:bubble3D val="0"/>
            <c:extLst>
              <c:ext xmlns:c16="http://schemas.microsoft.com/office/drawing/2014/chart" uri="{C3380CC4-5D6E-409C-BE32-E72D297353CC}">
                <c16:uniqueId val="{000001CE-88B3-4EFB-BB87-C54AF6ACFD80}"/>
              </c:ext>
            </c:extLst>
          </c:dPt>
          <c:dPt>
            <c:idx val="460"/>
            <c:bubble3D val="0"/>
            <c:extLst>
              <c:ext xmlns:c16="http://schemas.microsoft.com/office/drawing/2014/chart" uri="{C3380CC4-5D6E-409C-BE32-E72D297353CC}">
                <c16:uniqueId val="{000001CF-88B3-4EFB-BB87-C54AF6ACFD80}"/>
              </c:ext>
            </c:extLst>
          </c:dPt>
          <c:dPt>
            <c:idx val="461"/>
            <c:bubble3D val="0"/>
            <c:extLst>
              <c:ext xmlns:c16="http://schemas.microsoft.com/office/drawing/2014/chart" uri="{C3380CC4-5D6E-409C-BE32-E72D297353CC}">
                <c16:uniqueId val="{000001D0-88B3-4EFB-BB87-C54AF6ACFD80}"/>
              </c:ext>
            </c:extLst>
          </c:dPt>
          <c:dPt>
            <c:idx val="462"/>
            <c:bubble3D val="0"/>
            <c:extLst>
              <c:ext xmlns:c16="http://schemas.microsoft.com/office/drawing/2014/chart" uri="{C3380CC4-5D6E-409C-BE32-E72D297353CC}">
                <c16:uniqueId val="{000001D1-88B3-4EFB-BB87-C54AF6ACFD80}"/>
              </c:ext>
            </c:extLst>
          </c:dPt>
          <c:dPt>
            <c:idx val="463"/>
            <c:bubble3D val="0"/>
            <c:extLst>
              <c:ext xmlns:c16="http://schemas.microsoft.com/office/drawing/2014/chart" uri="{C3380CC4-5D6E-409C-BE32-E72D297353CC}">
                <c16:uniqueId val="{000001D2-88B3-4EFB-BB87-C54AF6ACFD80}"/>
              </c:ext>
            </c:extLst>
          </c:dPt>
          <c:dPt>
            <c:idx val="464"/>
            <c:bubble3D val="0"/>
            <c:extLst>
              <c:ext xmlns:c16="http://schemas.microsoft.com/office/drawing/2014/chart" uri="{C3380CC4-5D6E-409C-BE32-E72D297353CC}">
                <c16:uniqueId val="{000001D3-88B3-4EFB-BB87-C54AF6ACFD80}"/>
              </c:ext>
            </c:extLst>
          </c:dPt>
          <c:dPt>
            <c:idx val="465"/>
            <c:bubble3D val="0"/>
            <c:extLst>
              <c:ext xmlns:c16="http://schemas.microsoft.com/office/drawing/2014/chart" uri="{C3380CC4-5D6E-409C-BE32-E72D297353CC}">
                <c16:uniqueId val="{000001D4-88B3-4EFB-BB87-C54AF6ACFD80}"/>
              </c:ext>
            </c:extLst>
          </c:dPt>
          <c:dPt>
            <c:idx val="466"/>
            <c:bubble3D val="0"/>
            <c:extLst>
              <c:ext xmlns:c16="http://schemas.microsoft.com/office/drawing/2014/chart" uri="{C3380CC4-5D6E-409C-BE32-E72D297353CC}">
                <c16:uniqueId val="{000001D5-88B3-4EFB-BB87-C54AF6ACFD80}"/>
              </c:ext>
            </c:extLst>
          </c:dPt>
          <c:dPt>
            <c:idx val="467"/>
            <c:bubble3D val="0"/>
            <c:extLst>
              <c:ext xmlns:c16="http://schemas.microsoft.com/office/drawing/2014/chart" uri="{C3380CC4-5D6E-409C-BE32-E72D297353CC}">
                <c16:uniqueId val="{000001D6-88B3-4EFB-BB87-C54AF6ACFD80}"/>
              </c:ext>
            </c:extLst>
          </c:dPt>
          <c:dPt>
            <c:idx val="468"/>
            <c:bubble3D val="0"/>
            <c:extLst>
              <c:ext xmlns:c16="http://schemas.microsoft.com/office/drawing/2014/chart" uri="{C3380CC4-5D6E-409C-BE32-E72D297353CC}">
                <c16:uniqueId val="{000001D7-88B3-4EFB-BB87-C54AF6ACFD80}"/>
              </c:ext>
            </c:extLst>
          </c:dPt>
          <c:dPt>
            <c:idx val="469"/>
            <c:bubble3D val="0"/>
            <c:extLst>
              <c:ext xmlns:c16="http://schemas.microsoft.com/office/drawing/2014/chart" uri="{C3380CC4-5D6E-409C-BE32-E72D297353CC}">
                <c16:uniqueId val="{000001D8-88B3-4EFB-BB87-C54AF6ACFD80}"/>
              </c:ext>
            </c:extLst>
          </c:dPt>
          <c:dPt>
            <c:idx val="470"/>
            <c:bubble3D val="0"/>
            <c:extLst>
              <c:ext xmlns:c16="http://schemas.microsoft.com/office/drawing/2014/chart" uri="{C3380CC4-5D6E-409C-BE32-E72D297353CC}">
                <c16:uniqueId val="{000001D9-88B3-4EFB-BB87-C54AF6ACFD80}"/>
              </c:ext>
            </c:extLst>
          </c:dPt>
          <c:dPt>
            <c:idx val="471"/>
            <c:bubble3D val="0"/>
            <c:extLst>
              <c:ext xmlns:c16="http://schemas.microsoft.com/office/drawing/2014/chart" uri="{C3380CC4-5D6E-409C-BE32-E72D297353CC}">
                <c16:uniqueId val="{000001DA-88B3-4EFB-BB87-C54AF6ACFD80}"/>
              </c:ext>
            </c:extLst>
          </c:dPt>
          <c:dPt>
            <c:idx val="472"/>
            <c:bubble3D val="0"/>
            <c:extLst>
              <c:ext xmlns:c16="http://schemas.microsoft.com/office/drawing/2014/chart" uri="{C3380CC4-5D6E-409C-BE32-E72D297353CC}">
                <c16:uniqueId val="{000001DB-88B3-4EFB-BB87-C54AF6ACFD80}"/>
              </c:ext>
            </c:extLst>
          </c:dPt>
          <c:dPt>
            <c:idx val="473"/>
            <c:bubble3D val="0"/>
            <c:extLst>
              <c:ext xmlns:c16="http://schemas.microsoft.com/office/drawing/2014/chart" uri="{C3380CC4-5D6E-409C-BE32-E72D297353CC}">
                <c16:uniqueId val="{000001DC-88B3-4EFB-BB87-C54AF6ACFD80}"/>
              </c:ext>
            </c:extLst>
          </c:dPt>
          <c:dPt>
            <c:idx val="474"/>
            <c:bubble3D val="0"/>
            <c:extLst>
              <c:ext xmlns:c16="http://schemas.microsoft.com/office/drawing/2014/chart" uri="{C3380CC4-5D6E-409C-BE32-E72D297353CC}">
                <c16:uniqueId val="{000001DD-88B3-4EFB-BB87-C54AF6ACFD80}"/>
              </c:ext>
            </c:extLst>
          </c:dPt>
          <c:dPt>
            <c:idx val="475"/>
            <c:bubble3D val="0"/>
            <c:extLst>
              <c:ext xmlns:c16="http://schemas.microsoft.com/office/drawing/2014/chart" uri="{C3380CC4-5D6E-409C-BE32-E72D297353CC}">
                <c16:uniqueId val="{000001DE-88B3-4EFB-BB87-C54AF6ACFD80}"/>
              </c:ext>
            </c:extLst>
          </c:dPt>
          <c:dPt>
            <c:idx val="476"/>
            <c:bubble3D val="0"/>
            <c:extLst>
              <c:ext xmlns:c16="http://schemas.microsoft.com/office/drawing/2014/chart" uri="{C3380CC4-5D6E-409C-BE32-E72D297353CC}">
                <c16:uniqueId val="{000001DF-88B3-4EFB-BB87-C54AF6ACFD80}"/>
              </c:ext>
            </c:extLst>
          </c:dPt>
          <c:dPt>
            <c:idx val="477"/>
            <c:bubble3D val="0"/>
            <c:extLst>
              <c:ext xmlns:c16="http://schemas.microsoft.com/office/drawing/2014/chart" uri="{C3380CC4-5D6E-409C-BE32-E72D297353CC}">
                <c16:uniqueId val="{000001E0-88B3-4EFB-BB87-C54AF6ACFD80}"/>
              </c:ext>
            </c:extLst>
          </c:dPt>
          <c:dPt>
            <c:idx val="478"/>
            <c:bubble3D val="0"/>
            <c:extLst>
              <c:ext xmlns:c16="http://schemas.microsoft.com/office/drawing/2014/chart" uri="{C3380CC4-5D6E-409C-BE32-E72D297353CC}">
                <c16:uniqueId val="{000001E1-88B3-4EFB-BB87-C54AF6ACFD80}"/>
              </c:ext>
            </c:extLst>
          </c:dPt>
          <c:dPt>
            <c:idx val="479"/>
            <c:bubble3D val="0"/>
            <c:extLst>
              <c:ext xmlns:c16="http://schemas.microsoft.com/office/drawing/2014/chart" uri="{C3380CC4-5D6E-409C-BE32-E72D297353CC}">
                <c16:uniqueId val="{000001E2-88B3-4EFB-BB87-C54AF6ACFD80}"/>
              </c:ext>
            </c:extLst>
          </c:dPt>
          <c:dPt>
            <c:idx val="480"/>
            <c:bubble3D val="0"/>
            <c:extLst>
              <c:ext xmlns:c16="http://schemas.microsoft.com/office/drawing/2014/chart" uri="{C3380CC4-5D6E-409C-BE32-E72D297353CC}">
                <c16:uniqueId val="{000001E3-88B3-4EFB-BB87-C54AF6ACFD80}"/>
              </c:ext>
            </c:extLst>
          </c:dPt>
          <c:dPt>
            <c:idx val="481"/>
            <c:bubble3D val="0"/>
            <c:extLst>
              <c:ext xmlns:c16="http://schemas.microsoft.com/office/drawing/2014/chart" uri="{C3380CC4-5D6E-409C-BE32-E72D297353CC}">
                <c16:uniqueId val="{000001E4-88B3-4EFB-BB87-C54AF6ACFD80}"/>
              </c:ext>
            </c:extLst>
          </c:dPt>
          <c:dPt>
            <c:idx val="482"/>
            <c:bubble3D val="0"/>
            <c:extLst>
              <c:ext xmlns:c16="http://schemas.microsoft.com/office/drawing/2014/chart" uri="{C3380CC4-5D6E-409C-BE32-E72D297353CC}">
                <c16:uniqueId val="{000001E5-88B3-4EFB-BB87-C54AF6ACFD80}"/>
              </c:ext>
            </c:extLst>
          </c:dPt>
          <c:dPt>
            <c:idx val="483"/>
            <c:bubble3D val="0"/>
            <c:extLst>
              <c:ext xmlns:c16="http://schemas.microsoft.com/office/drawing/2014/chart" uri="{C3380CC4-5D6E-409C-BE32-E72D297353CC}">
                <c16:uniqueId val="{000001E6-88B3-4EFB-BB87-C54AF6ACFD80}"/>
              </c:ext>
            </c:extLst>
          </c:dPt>
          <c:dPt>
            <c:idx val="484"/>
            <c:bubble3D val="0"/>
            <c:extLst>
              <c:ext xmlns:c16="http://schemas.microsoft.com/office/drawing/2014/chart" uri="{C3380CC4-5D6E-409C-BE32-E72D297353CC}">
                <c16:uniqueId val="{000001E7-88B3-4EFB-BB87-C54AF6ACFD80}"/>
              </c:ext>
            </c:extLst>
          </c:dPt>
          <c:dPt>
            <c:idx val="485"/>
            <c:bubble3D val="0"/>
            <c:extLst>
              <c:ext xmlns:c16="http://schemas.microsoft.com/office/drawing/2014/chart" uri="{C3380CC4-5D6E-409C-BE32-E72D297353CC}">
                <c16:uniqueId val="{000001E8-88B3-4EFB-BB87-C54AF6ACFD80}"/>
              </c:ext>
            </c:extLst>
          </c:dPt>
          <c:dPt>
            <c:idx val="486"/>
            <c:bubble3D val="0"/>
            <c:extLst>
              <c:ext xmlns:c16="http://schemas.microsoft.com/office/drawing/2014/chart" uri="{C3380CC4-5D6E-409C-BE32-E72D297353CC}">
                <c16:uniqueId val="{000001E9-88B3-4EFB-BB87-C54AF6ACFD80}"/>
              </c:ext>
            </c:extLst>
          </c:dPt>
          <c:dPt>
            <c:idx val="487"/>
            <c:bubble3D val="0"/>
            <c:extLst>
              <c:ext xmlns:c16="http://schemas.microsoft.com/office/drawing/2014/chart" uri="{C3380CC4-5D6E-409C-BE32-E72D297353CC}">
                <c16:uniqueId val="{000001EA-88B3-4EFB-BB87-C54AF6ACFD80}"/>
              </c:ext>
            </c:extLst>
          </c:dPt>
          <c:dPt>
            <c:idx val="488"/>
            <c:bubble3D val="0"/>
            <c:extLst>
              <c:ext xmlns:c16="http://schemas.microsoft.com/office/drawing/2014/chart" uri="{C3380CC4-5D6E-409C-BE32-E72D297353CC}">
                <c16:uniqueId val="{000001EB-88B3-4EFB-BB87-C54AF6ACFD80}"/>
              </c:ext>
            </c:extLst>
          </c:dPt>
          <c:dPt>
            <c:idx val="489"/>
            <c:bubble3D val="0"/>
            <c:extLst>
              <c:ext xmlns:c16="http://schemas.microsoft.com/office/drawing/2014/chart" uri="{C3380CC4-5D6E-409C-BE32-E72D297353CC}">
                <c16:uniqueId val="{000001EC-88B3-4EFB-BB87-C54AF6ACFD80}"/>
              </c:ext>
            </c:extLst>
          </c:dPt>
          <c:dPt>
            <c:idx val="490"/>
            <c:bubble3D val="0"/>
            <c:extLst>
              <c:ext xmlns:c16="http://schemas.microsoft.com/office/drawing/2014/chart" uri="{C3380CC4-5D6E-409C-BE32-E72D297353CC}">
                <c16:uniqueId val="{000001ED-88B3-4EFB-BB87-C54AF6ACFD80}"/>
              </c:ext>
            </c:extLst>
          </c:dPt>
          <c:dPt>
            <c:idx val="491"/>
            <c:bubble3D val="0"/>
            <c:extLst>
              <c:ext xmlns:c16="http://schemas.microsoft.com/office/drawing/2014/chart" uri="{C3380CC4-5D6E-409C-BE32-E72D297353CC}">
                <c16:uniqueId val="{000001EE-88B3-4EFB-BB87-C54AF6ACFD80}"/>
              </c:ext>
            </c:extLst>
          </c:dPt>
          <c:dPt>
            <c:idx val="492"/>
            <c:bubble3D val="0"/>
            <c:extLst>
              <c:ext xmlns:c16="http://schemas.microsoft.com/office/drawing/2014/chart" uri="{C3380CC4-5D6E-409C-BE32-E72D297353CC}">
                <c16:uniqueId val="{000001EF-88B3-4EFB-BB87-C54AF6ACFD80}"/>
              </c:ext>
            </c:extLst>
          </c:dPt>
          <c:dPt>
            <c:idx val="493"/>
            <c:bubble3D val="0"/>
            <c:extLst>
              <c:ext xmlns:c16="http://schemas.microsoft.com/office/drawing/2014/chart" uri="{C3380CC4-5D6E-409C-BE32-E72D297353CC}">
                <c16:uniqueId val="{000001F0-88B3-4EFB-BB87-C54AF6ACFD80}"/>
              </c:ext>
            </c:extLst>
          </c:dPt>
          <c:dPt>
            <c:idx val="494"/>
            <c:bubble3D val="0"/>
            <c:extLst>
              <c:ext xmlns:c16="http://schemas.microsoft.com/office/drawing/2014/chart" uri="{C3380CC4-5D6E-409C-BE32-E72D297353CC}">
                <c16:uniqueId val="{000001F1-88B3-4EFB-BB87-C54AF6ACFD80}"/>
              </c:ext>
            </c:extLst>
          </c:dPt>
          <c:dPt>
            <c:idx val="495"/>
            <c:bubble3D val="0"/>
            <c:extLst>
              <c:ext xmlns:c16="http://schemas.microsoft.com/office/drawing/2014/chart" uri="{C3380CC4-5D6E-409C-BE32-E72D297353CC}">
                <c16:uniqueId val="{000001F2-88B3-4EFB-BB87-C54AF6ACFD80}"/>
              </c:ext>
            </c:extLst>
          </c:dPt>
          <c:dPt>
            <c:idx val="496"/>
            <c:bubble3D val="0"/>
            <c:extLst>
              <c:ext xmlns:c16="http://schemas.microsoft.com/office/drawing/2014/chart" uri="{C3380CC4-5D6E-409C-BE32-E72D297353CC}">
                <c16:uniqueId val="{000001F3-88B3-4EFB-BB87-C54AF6ACFD80}"/>
              </c:ext>
            </c:extLst>
          </c:dPt>
          <c:dPt>
            <c:idx val="497"/>
            <c:bubble3D val="0"/>
            <c:extLst>
              <c:ext xmlns:c16="http://schemas.microsoft.com/office/drawing/2014/chart" uri="{C3380CC4-5D6E-409C-BE32-E72D297353CC}">
                <c16:uniqueId val="{000001F4-88B3-4EFB-BB87-C54AF6ACFD80}"/>
              </c:ext>
            </c:extLst>
          </c:dPt>
          <c:dPt>
            <c:idx val="498"/>
            <c:bubble3D val="0"/>
            <c:extLst>
              <c:ext xmlns:c16="http://schemas.microsoft.com/office/drawing/2014/chart" uri="{C3380CC4-5D6E-409C-BE32-E72D297353CC}">
                <c16:uniqueId val="{000001F5-88B3-4EFB-BB87-C54AF6ACFD80}"/>
              </c:ext>
            </c:extLst>
          </c:dPt>
          <c:dPt>
            <c:idx val="499"/>
            <c:bubble3D val="0"/>
            <c:extLst>
              <c:ext xmlns:c16="http://schemas.microsoft.com/office/drawing/2014/chart" uri="{C3380CC4-5D6E-409C-BE32-E72D297353CC}">
                <c16:uniqueId val="{000001F6-88B3-4EFB-BB87-C54AF6ACFD80}"/>
              </c:ext>
            </c:extLst>
          </c:dPt>
          <c:dPt>
            <c:idx val="500"/>
            <c:bubble3D val="0"/>
            <c:extLst>
              <c:ext xmlns:c16="http://schemas.microsoft.com/office/drawing/2014/chart" uri="{C3380CC4-5D6E-409C-BE32-E72D297353CC}">
                <c16:uniqueId val="{000001F7-88B3-4EFB-BB87-C54AF6ACFD80}"/>
              </c:ext>
            </c:extLst>
          </c:dPt>
          <c:dPt>
            <c:idx val="501"/>
            <c:bubble3D val="0"/>
            <c:extLst>
              <c:ext xmlns:c16="http://schemas.microsoft.com/office/drawing/2014/chart" uri="{C3380CC4-5D6E-409C-BE32-E72D297353CC}">
                <c16:uniqueId val="{000001F8-88B3-4EFB-BB87-C54AF6ACFD80}"/>
              </c:ext>
            </c:extLst>
          </c:dPt>
          <c:dPt>
            <c:idx val="502"/>
            <c:bubble3D val="0"/>
            <c:extLst>
              <c:ext xmlns:c16="http://schemas.microsoft.com/office/drawing/2014/chart" uri="{C3380CC4-5D6E-409C-BE32-E72D297353CC}">
                <c16:uniqueId val="{000001F9-88B3-4EFB-BB87-C54AF6ACFD80}"/>
              </c:ext>
            </c:extLst>
          </c:dPt>
          <c:dPt>
            <c:idx val="503"/>
            <c:bubble3D val="0"/>
            <c:extLst>
              <c:ext xmlns:c16="http://schemas.microsoft.com/office/drawing/2014/chart" uri="{C3380CC4-5D6E-409C-BE32-E72D297353CC}">
                <c16:uniqueId val="{000001FA-88B3-4EFB-BB87-C54AF6ACFD80}"/>
              </c:ext>
            </c:extLst>
          </c:dPt>
          <c:dPt>
            <c:idx val="504"/>
            <c:bubble3D val="0"/>
            <c:extLst>
              <c:ext xmlns:c16="http://schemas.microsoft.com/office/drawing/2014/chart" uri="{C3380CC4-5D6E-409C-BE32-E72D297353CC}">
                <c16:uniqueId val="{000001FB-88B3-4EFB-BB87-C54AF6ACFD80}"/>
              </c:ext>
            </c:extLst>
          </c:dPt>
          <c:dPt>
            <c:idx val="505"/>
            <c:bubble3D val="0"/>
            <c:extLst>
              <c:ext xmlns:c16="http://schemas.microsoft.com/office/drawing/2014/chart" uri="{C3380CC4-5D6E-409C-BE32-E72D297353CC}">
                <c16:uniqueId val="{000001FC-88B3-4EFB-BB87-C54AF6ACFD80}"/>
              </c:ext>
            </c:extLst>
          </c:dPt>
          <c:dPt>
            <c:idx val="506"/>
            <c:bubble3D val="0"/>
            <c:extLst>
              <c:ext xmlns:c16="http://schemas.microsoft.com/office/drawing/2014/chart" uri="{C3380CC4-5D6E-409C-BE32-E72D297353CC}">
                <c16:uniqueId val="{000001FD-88B3-4EFB-BB87-C54AF6ACFD80}"/>
              </c:ext>
            </c:extLst>
          </c:dPt>
          <c:dPt>
            <c:idx val="507"/>
            <c:bubble3D val="0"/>
            <c:extLst>
              <c:ext xmlns:c16="http://schemas.microsoft.com/office/drawing/2014/chart" uri="{C3380CC4-5D6E-409C-BE32-E72D297353CC}">
                <c16:uniqueId val="{000001FE-88B3-4EFB-BB87-C54AF6ACFD80}"/>
              </c:ext>
            </c:extLst>
          </c:dPt>
          <c:dPt>
            <c:idx val="508"/>
            <c:bubble3D val="0"/>
            <c:extLst>
              <c:ext xmlns:c16="http://schemas.microsoft.com/office/drawing/2014/chart" uri="{C3380CC4-5D6E-409C-BE32-E72D297353CC}">
                <c16:uniqueId val="{000001FF-88B3-4EFB-BB87-C54AF6ACFD80}"/>
              </c:ext>
            </c:extLst>
          </c:dPt>
          <c:dPt>
            <c:idx val="509"/>
            <c:bubble3D val="0"/>
            <c:extLst>
              <c:ext xmlns:c16="http://schemas.microsoft.com/office/drawing/2014/chart" uri="{C3380CC4-5D6E-409C-BE32-E72D297353CC}">
                <c16:uniqueId val="{00000200-88B3-4EFB-BB87-C54AF6ACFD80}"/>
              </c:ext>
            </c:extLst>
          </c:dPt>
          <c:dPt>
            <c:idx val="510"/>
            <c:bubble3D val="0"/>
            <c:extLst>
              <c:ext xmlns:c16="http://schemas.microsoft.com/office/drawing/2014/chart" uri="{C3380CC4-5D6E-409C-BE32-E72D297353CC}">
                <c16:uniqueId val="{00000201-88B3-4EFB-BB87-C54AF6ACFD80}"/>
              </c:ext>
            </c:extLst>
          </c:dPt>
          <c:dPt>
            <c:idx val="511"/>
            <c:bubble3D val="0"/>
            <c:extLst>
              <c:ext xmlns:c16="http://schemas.microsoft.com/office/drawing/2014/chart" uri="{C3380CC4-5D6E-409C-BE32-E72D297353CC}">
                <c16:uniqueId val="{00000202-88B3-4EFB-BB87-C54AF6ACFD80}"/>
              </c:ext>
            </c:extLst>
          </c:dPt>
          <c:dPt>
            <c:idx val="512"/>
            <c:bubble3D val="0"/>
            <c:extLst>
              <c:ext xmlns:c16="http://schemas.microsoft.com/office/drawing/2014/chart" uri="{C3380CC4-5D6E-409C-BE32-E72D297353CC}">
                <c16:uniqueId val="{00000203-88B3-4EFB-BB87-C54AF6ACFD80}"/>
              </c:ext>
            </c:extLst>
          </c:dPt>
          <c:dPt>
            <c:idx val="513"/>
            <c:bubble3D val="0"/>
            <c:extLst>
              <c:ext xmlns:c16="http://schemas.microsoft.com/office/drawing/2014/chart" uri="{C3380CC4-5D6E-409C-BE32-E72D297353CC}">
                <c16:uniqueId val="{00000204-88B3-4EFB-BB87-C54AF6ACFD80}"/>
              </c:ext>
            </c:extLst>
          </c:dPt>
          <c:dPt>
            <c:idx val="514"/>
            <c:bubble3D val="0"/>
            <c:extLst>
              <c:ext xmlns:c16="http://schemas.microsoft.com/office/drawing/2014/chart" uri="{C3380CC4-5D6E-409C-BE32-E72D297353CC}">
                <c16:uniqueId val="{00000205-88B3-4EFB-BB87-C54AF6ACFD80}"/>
              </c:ext>
            </c:extLst>
          </c:dPt>
          <c:dPt>
            <c:idx val="515"/>
            <c:bubble3D val="0"/>
            <c:extLst>
              <c:ext xmlns:c16="http://schemas.microsoft.com/office/drawing/2014/chart" uri="{C3380CC4-5D6E-409C-BE32-E72D297353CC}">
                <c16:uniqueId val="{00000206-88B3-4EFB-BB87-C54AF6ACFD80}"/>
              </c:ext>
            </c:extLst>
          </c:dPt>
          <c:dPt>
            <c:idx val="516"/>
            <c:bubble3D val="0"/>
            <c:extLst>
              <c:ext xmlns:c16="http://schemas.microsoft.com/office/drawing/2014/chart" uri="{C3380CC4-5D6E-409C-BE32-E72D297353CC}">
                <c16:uniqueId val="{00000207-88B3-4EFB-BB87-C54AF6ACFD80}"/>
              </c:ext>
            </c:extLst>
          </c:dPt>
          <c:dPt>
            <c:idx val="517"/>
            <c:bubble3D val="0"/>
            <c:extLst>
              <c:ext xmlns:c16="http://schemas.microsoft.com/office/drawing/2014/chart" uri="{C3380CC4-5D6E-409C-BE32-E72D297353CC}">
                <c16:uniqueId val="{00000208-88B3-4EFB-BB87-C54AF6ACFD80}"/>
              </c:ext>
            </c:extLst>
          </c:dPt>
          <c:dPt>
            <c:idx val="518"/>
            <c:bubble3D val="0"/>
            <c:extLst>
              <c:ext xmlns:c16="http://schemas.microsoft.com/office/drawing/2014/chart" uri="{C3380CC4-5D6E-409C-BE32-E72D297353CC}">
                <c16:uniqueId val="{00000209-88B3-4EFB-BB87-C54AF6ACFD80}"/>
              </c:ext>
            </c:extLst>
          </c:dPt>
          <c:dPt>
            <c:idx val="519"/>
            <c:bubble3D val="0"/>
            <c:extLst>
              <c:ext xmlns:c16="http://schemas.microsoft.com/office/drawing/2014/chart" uri="{C3380CC4-5D6E-409C-BE32-E72D297353CC}">
                <c16:uniqueId val="{0000020A-88B3-4EFB-BB87-C54AF6ACFD80}"/>
              </c:ext>
            </c:extLst>
          </c:dPt>
          <c:dPt>
            <c:idx val="520"/>
            <c:bubble3D val="0"/>
            <c:extLst>
              <c:ext xmlns:c16="http://schemas.microsoft.com/office/drawing/2014/chart" uri="{C3380CC4-5D6E-409C-BE32-E72D297353CC}">
                <c16:uniqueId val="{0000020B-88B3-4EFB-BB87-C54AF6ACFD80}"/>
              </c:ext>
            </c:extLst>
          </c:dPt>
          <c:dPt>
            <c:idx val="521"/>
            <c:bubble3D val="0"/>
            <c:extLst>
              <c:ext xmlns:c16="http://schemas.microsoft.com/office/drawing/2014/chart" uri="{C3380CC4-5D6E-409C-BE32-E72D297353CC}">
                <c16:uniqueId val="{0000020C-88B3-4EFB-BB87-C54AF6ACFD80}"/>
              </c:ext>
            </c:extLst>
          </c:dPt>
          <c:dPt>
            <c:idx val="522"/>
            <c:bubble3D val="0"/>
            <c:extLst>
              <c:ext xmlns:c16="http://schemas.microsoft.com/office/drawing/2014/chart" uri="{C3380CC4-5D6E-409C-BE32-E72D297353CC}">
                <c16:uniqueId val="{0000020D-88B3-4EFB-BB87-C54AF6ACFD80}"/>
              </c:ext>
            </c:extLst>
          </c:dPt>
          <c:dPt>
            <c:idx val="523"/>
            <c:bubble3D val="0"/>
            <c:extLst>
              <c:ext xmlns:c16="http://schemas.microsoft.com/office/drawing/2014/chart" uri="{C3380CC4-5D6E-409C-BE32-E72D297353CC}">
                <c16:uniqueId val="{0000020E-88B3-4EFB-BB87-C54AF6ACFD80}"/>
              </c:ext>
            </c:extLst>
          </c:dPt>
          <c:dPt>
            <c:idx val="524"/>
            <c:bubble3D val="0"/>
            <c:extLst>
              <c:ext xmlns:c16="http://schemas.microsoft.com/office/drawing/2014/chart" uri="{C3380CC4-5D6E-409C-BE32-E72D297353CC}">
                <c16:uniqueId val="{0000020F-88B3-4EFB-BB87-C54AF6ACFD80}"/>
              </c:ext>
            </c:extLst>
          </c:dPt>
          <c:dPt>
            <c:idx val="525"/>
            <c:bubble3D val="0"/>
            <c:extLst>
              <c:ext xmlns:c16="http://schemas.microsoft.com/office/drawing/2014/chart" uri="{C3380CC4-5D6E-409C-BE32-E72D297353CC}">
                <c16:uniqueId val="{00000210-88B3-4EFB-BB87-C54AF6ACFD80}"/>
              </c:ext>
            </c:extLst>
          </c:dPt>
          <c:dPt>
            <c:idx val="526"/>
            <c:bubble3D val="0"/>
            <c:extLst>
              <c:ext xmlns:c16="http://schemas.microsoft.com/office/drawing/2014/chart" uri="{C3380CC4-5D6E-409C-BE32-E72D297353CC}">
                <c16:uniqueId val="{00000211-88B3-4EFB-BB87-C54AF6ACFD80}"/>
              </c:ext>
            </c:extLst>
          </c:dPt>
          <c:dPt>
            <c:idx val="527"/>
            <c:bubble3D val="0"/>
            <c:extLst>
              <c:ext xmlns:c16="http://schemas.microsoft.com/office/drawing/2014/chart" uri="{C3380CC4-5D6E-409C-BE32-E72D297353CC}">
                <c16:uniqueId val="{00000212-88B3-4EFB-BB87-C54AF6ACFD80}"/>
              </c:ext>
            </c:extLst>
          </c:dPt>
          <c:dPt>
            <c:idx val="528"/>
            <c:bubble3D val="0"/>
            <c:extLst>
              <c:ext xmlns:c16="http://schemas.microsoft.com/office/drawing/2014/chart" uri="{C3380CC4-5D6E-409C-BE32-E72D297353CC}">
                <c16:uniqueId val="{00000213-88B3-4EFB-BB87-C54AF6ACFD80}"/>
              </c:ext>
            </c:extLst>
          </c:dPt>
          <c:dPt>
            <c:idx val="529"/>
            <c:bubble3D val="0"/>
            <c:extLst>
              <c:ext xmlns:c16="http://schemas.microsoft.com/office/drawing/2014/chart" uri="{C3380CC4-5D6E-409C-BE32-E72D297353CC}">
                <c16:uniqueId val="{00000214-88B3-4EFB-BB87-C54AF6ACFD80}"/>
              </c:ext>
            </c:extLst>
          </c:dPt>
          <c:dPt>
            <c:idx val="530"/>
            <c:bubble3D val="0"/>
            <c:extLst>
              <c:ext xmlns:c16="http://schemas.microsoft.com/office/drawing/2014/chart" uri="{C3380CC4-5D6E-409C-BE32-E72D297353CC}">
                <c16:uniqueId val="{00000215-88B3-4EFB-BB87-C54AF6ACFD80}"/>
              </c:ext>
            </c:extLst>
          </c:dPt>
          <c:dPt>
            <c:idx val="531"/>
            <c:bubble3D val="0"/>
            <c:extLst>
              <c:ext xmlns:c16="http://schemas.microsoft.com/office/drawing/2014/chart" uri="{C3380CC4-5D6E-409C-BE32-E72D297353CC}">
                <c16:uniqueId val="{00000216-88B3-4EFB-BB87-C54AF6ACFD80}"/>
              </c:ext>
            </c:extLst>
          </c:dPt>
          <c:dPt>
            <c:idx val="532"/>
            <c:bubble3D val="0"/>
            <c:extLst>
              <c:ext xmlns:c16="http://schemas.microsoft.com/office/drawing/2014/chart" uri="{C3380CC4-5D6E-409C-BE32-E72D297353CC}">
                <c16:uniqueId val="{00000217-88B3-4EFB-BB87-C54AF6ACFD80}"/>
              </c:ext>
            </c:extLst>
          </c:dPt>
          <c:dPt>
            <c:idx val="533"/>
            <c:bubble3D val="0"/>
            <c:extLst>
              <c:ext xmlns:c16="http://schemas.microsoft.com/office/drawing/2014/chart" uri="{C3380CC4-5D6E-409C-BE32-E72D297353CC}">
                <c16:uniqueId val="{00000218-88B3-4EFB-BB87-C54AF6ACFD80}"/>
              </c:ext>
            </c:extLst>
          </c:dPt>
          <c:dPt>
            <c:idx val="534"/>
            <c:bubble3D val="0"/>
            <c:extLst>
              <c:ext xmlns:c16="http://schemas.microsoft.com/office/drawing/2014/chart" uri="{C3380CC4-5D6E-409C-BE32-E72D297353CC}">
                <c16:uniqueId val="{00000219-88B3-4EFB-BB87-C54AF6ACFD80}"/>
              </c:ext>
            </c:extLst>
          </c:dPt>
          <c:dPt>
            <c:idx val="535"/>
            <c:bubble3D val="0"/>
            <c:extLst>
              <c:ext xmlns:c16="http://schemas.microsoft.com/office/drawing/2014/chart" uri="{C3380CC4-5D6E-409C-BE32-E72D297353CC}">
                <c16:uniqueId val="{0000021A-88B3-4EFB-BB87-C54AF6ACFD80}"/>
              </c:ext>
            </c:extLst>
          </c:dPt>
          <c:dPt>
            <c:idx val="536"/>
            <c:bubble3D val="0"/>
            <c:extLst>
              <c:ext xmlns:c16="http://schemas.microsoft.com/office/drawing/2014/chart" uri="{C3380CC4-5D6E-409C-BE32-E72D297353CC}">
                <c16:uniqueId val="{0000021B-88B3-4EFB-BB87-C54AF6ACFD80}"/>
              </c:ext>
            </c:extLst>
          </c:dPt>
          <c:dPt>
            <c:idx val="537"/>
            <c:bubble3D val="0"/>
            <c:extLst>
              <c:ext xmlns:c16="http://schemas.microsoft.com/office/drawing/2014/chart" uri="{C3380CC4-5D6E-409C-BE32-E72D297353CC}">
                <c16:uniqueId val="{0000021C-88B3-4EFB-BB87-C54AF6ACFD80}"/>
              </c:ext>
            </c:extLst>
          </c:dPt>
          <c:dPt>
            <c:idx val="538"/>
            <c:bubble3D val="0"/>
            <c:extLst>
              <c:ext xmlns:c16="http://schemas.microsoft.com/office/drawing/2014/chart" uri="{C3380CC4-5D6E-409C-BE32-E72D297353CC}">
                <c16:uniqueId val="{0000021D-88B3-4EFB-BB87-C54AF6ACFD80}"/>
              </c:ext>
            </c:extLst>
          </c:dPt>
          <c:dPt>
            <c:idx val="539"/>
            <c:bubble3D val="0"/>
            <c:extLst>
              <c:ext xmlns:c16="http://schemas.microsoft.com/office/drawing/2014/chart" uri="{C3380CC4-5D6E-409C-BE32-E72D297353CC}">
                <c16:uniqueId val="{0000021E-88B3-4EFB-BB87-C54AF6ACFD80}"/>
              </c:ext>
            </c:extLst>
          </c:dPt>
          <c:dPt>
            <c:idx val="540"/>
            <c:bubble3D val="0"/>
            <c:extLst>
              <c:ext xmlns:c16="http://schemas.microsoft.com/office/drawing/2014/chart" uri="{C3380CC4-5D6E-409C-BE32-E72D297353CC}">
                <c16:uniqueId val="{0000021F-88B3-4EFB-BB87-C54AF6ACFD80}"/>
              </c:ext>
            </c:extLst>
          </c:dPt>
          <c:dPt>
            <c:idx val="541"/>
            <c:bubble3D val="0"/>
            <c:extLst>
              <c:ext xmlns:c16="http://schemas.microsoft.com/office/drawing/2014/chart" uri="{C3380CC4-5D6E-409C-BE32-E72D297353CC}">
                <c16:uniqueId val="{00000220-88B3-4EFB-BB87-C54AF6ACFD80}"/>
              </c:ext>
            </c:extLst>
          </c:dPt>
          <c:dPt>
            <c:idx val="542"/>
            <c:bubble3D val="0"/>
            <c:extLst>
              <c:ext xmlns:c16="http://schemas.microsoft.com/office/drawing/2014/chart" uri="{C3380CC4-5D6E-409C-BE32-E72D297353CC}">
                <c16:uniqueId val="{00000221-88B3-4EFB-BB87-C54AF6ACFD80}"/>
              </c:ext>
            </c:extLst>
          </c:dPt>
          <c:dPt>
            <c:idx val="543"/>
            <c:bubble3D val="0"/>
            <c:extLst>
              <c:ext xmlns:c16="http://schemas.microsoft.com/office/drawing/2014/chart" uri="{C3380CC4-5D6E-409C-BE32-E72D297353CC}">
                <c16:uniqueId val="{00000222-88B3-4EFB-BB87-C54AF6ACFD80}"/>
              </c:ext>
            </c:extLst>
          </c:dPt>
          <c:dPt>
            <c:idx val="544"/>
            <c:bubble3D val="0"/>
            <c:extLst>
              <c:ext xmlns:c16="http://schemas.microsoft.com/office/drawing/2014/chart" uri="{C3380CC4-5D6E-409C-BE32-E72D297353CC}">
                <c16:uniqueId val="{00000223-88B3-4EFB-BB87-C54AF6ACFD80}"/>
              </c:ext>
            </c:extLst>
          </c:dPt>
          <c:dPt>
            <c:idx val="545"/>
            <c:bubble3D val="0"/>
            <c:extLst>
              <c:ext xmlns:c16="http://schemas.microsoft.com/office/drawing/2014/chart" uri="{C3380CC4-5D6E-409C-BE32-E72D297353CC}">
                <c16:uniqueId val="{00000224-88B3-4EFB-BB87-C54AF6ACFD80}"/>
              </c:ext>
            </c:extLst>
          </c:dPt>
          <c:dPt>
            <c:idx val="546"/>
            <c:bubble3D val="0"/>
            <c:extLst>
              <c:ext xmlns:c16="http://schemas.microsoft.com/office/drawing/2014/chart" uri="{C3380CC4-5D6E-409C-BE32-E72D297353CC}">
                <c16:uniqueId val="{00000225-88B3-4EFB-BB87-C54AF6ACFD80}"/>
              </c:ext>
            </c:extLst>
          </c:dPt>
          <c:dPt>
            <c:idx val="547"/>
            <c:bubble3D val="0"/>
            <c:extLst>
              <c:ext xmlns:c16="http://schemas.microsoft.com/office/drawing/2014/chart" uri="{C3380CC4-5D6E-409C-BE32-E72D297353CC}">
                <c16:uniqueId val="{00000226-88B3-4EFB-BB87-C54AF6ACFD80}"/>
              </c:ext>
            </c:extLst>
          </c:dPt>
          <c:dPt>
            <c:idx val="548"/>
            <c:bubble3D val="0"/>
            <c:extLst>
              <c:ext xmlns:c16="http://schemas.microsoft.com/office/drawing/2014/chart" uri="{C3380CC4-5D6E-409C-BE32-E72D297353CC}">
                <c16:uniqueId val="{00000227-88B3-4EFB-BB87-C54AF6ACFD80}"/>
              </c:ext>
            </c:extLst>
          </c:dPt>
          <c:dPt>
            <c:idx val="549"/>
            <c:bubble3D val="0"/>
            <c:extLst>
              <c:ext xmlns:c16="http://schemas.microsoft.com/office/drawing/2014/chart" uri="{C3380CC4-5D6E-409C-BE32-E72D297353CC}">
                <c16:uniqueId val="{00000228-88B3-4EFB-BB87-C54AF6ACFD80}"/>
              </c:ext>
            </c:extLst>
          </c:dPt>
          <c:dPt>
            <c:idx val="550"/>
            <c:bubble3D val="0"/>
            <c:extLst>
              <c:ext xmlns:c16="http://schemas.microsoft.com/office/drawing/2014/chart" uri="{C3380CC4-5D6E-409C-BE32-E72D297353CC}">
                <c16:uniqueId val="{00000229-88B3-4EFB-BB87-C54AF6ACFD80}"/>
              </c:ext>
            </c:extLst>
          </c:dPt>
          <c:dPt>
            <c:idx val="551"/>
            <c:bubble3D val="0"/>
            <c:extLst>
              <c:ext xmlns:c16="http://schemas.microsoft.com/office/drawing/2014/chart" uri="{C3380CC4-5D6E-409C-BE32-E72D297353CC}">
                <c16:uniqueId val="{0000022A-88B3-4EFB-BB87-C54AF6ACFD80}"/>
              </c:ext>
            </c:extLst>
          </c:dPt>
          <c:dPt>
            <c:idx val="552"/>
            <c:bubble3D val="0"/>
            <c:extLst>
              <c:ext xmlns:c16="http://schemas.microsoft.com/office/drawing/2014/chart" uri="{C3380CC4-5D6E-409C-BE32-E72D297353CC}">
                <c16:uniqueId val="{0000022B-88B3-4EFB-BB87-C54AF6ACFD80}"/>
              </c:ext>
            </c:extLst>
          </c:dPt>
          <c:dPt>
            <c:idx val="553"/>
            <c:bubble3D val="0"/>
            <c:extLst>
              <c:ext xmlns:c16="http://schemas.microsoft.com/office/drawing/2014/chart" uri="{C3380CC4-5D6E-409C-BE32-E72D297353CC}">
                <c16:uniqueId val="{0000022C-88B3-4EFB-BB87-C54AF6ACFD80}"/>
              </c:ext>
            </c:extLst>
          </c:dPt>
          <c:dPt>
            <c:idx val="554"/>
            <c:bubble3D val="0"/>
            <c:extLst>
              <c:ext xmlns:c16="http://schemas.microsoft.com/office/drawing/2014/chart" uri="{C3380CC4-5D6E-409C-BE32-E72D297353CC}">
                <c16:uniqueId val="{0000022D-88B3-4EFB-BB87-C54AF6ACFD80}"/>
              </c:ext>
            </c:extLst>
          </c:dPt>
          <c:dPt>
            <c:idx val="555"/>
            <c:bubble3D val="0"/>
            <c:extLst>
              <c:ext xmlns:c16="http://schemas.microsoft.com/office/drawing/2014/chart" uri="{C3380CC4-5D6E-409C-BE32-E72D297353CC}">
                <c16:uniqueId val="{0000022E-88B3-4EFB-BB87-C54AF6ACFD80}"/>
              </c:ext>
            </c:extLst>
          </c:dPt>
          <c:dPt>
            <c:idx val="556"/>
            <c:bubble3D val="0"/>
            <c:extLst>
              <c:ext xmlns:c16="http://schemas.microsoft.com/office/drawing/2014/chart" uri="{C3380CC4-5D6E-409C-BE32-E72D297353CC}">
                <c16:uniqueId val="{0000022F-88B3-4EFB-BB87-C54AF6ACFD80}"/>
              </c:ext>
            </c:extLst>
          </c:dPt>
          <c:dPt>
            <c:idx val="557"/>
            <c:bubble3D val="0"/>
            <c:extLst>
              <c:ext xmlns:c16="http://schemas.microsoft.com/office/drawing/2014/chart" uri="{C3380CC4-5D6E-409C-BE32-E72D297353CC}">
                <c16:uniqueId val="{00000230-88B3-4EFB-BB87-C54AF6ACFD80}"/>
              </c:ext>
            </c:extLst>
          </c:dPt>
          <c:dPt>
            <c:idx val="558"/>
            <c:bubble3D val="0"/>
            <c:extLst>
              <c:ext xmlns:c16="http://schemas.microsoft.com/office/drawing/2014/chart" uri="{C3380CC4-5D6E-409C-BE32-E72D297353CC}">
                <c16:uniqueId val="{00000231-88B3-4EFB-BB87-C54AF6ACFD80}"/>
              </c:ext>
            </c:extLst>
          </c:dPt>
          <c:dPt>
            <c:idx val="559"/>
            <c:bubble3D val="0"/>
            <c:extLst>
              <c:ext xmlns:c16="http://schemas.microsoft.com/office/drawing/2014/chart" uri="{C3380CC4-5D6E-409C-BE32-E72D297353CC}">
                <c16:uniqueId val="{00000232-88B3-4EFB-BB87-C54AF6ACFD80}"/>
              </c:ext>
            </c:extLst>
          </c:dPt>
          <c:dPt>
            <c:idx val="560"/>
            <c:bubble3D val="0"/>
            <c:extLst>
              <c:ext xmlns:c16="http://schemas.microsoft.com/office/drawing/2014/chart" uri="{C3380CC4-5D6E-409C-BE32-E72D297353CC}">
                <c16:uniqueId val="{00000233-88B3-4EFB-BB87-C54AF6ACFD80}"/>
              </c:ext>
            </c:extLst>
          </c:dPt>
          <c:dPt>
            <c:idx val="561"/>
            <c:bubble3D val="0"/>
            <c:extLst>
              <c:ext xmlns:c16="http://schemas.microsoft.com/office/drawing/2014/chart" uri="{C3380CC4-5D6E-409C-BE32-E72D297353CC}">
                <c16:uniqueId val="{00000234-88B3-4EFB-BB87-C54AF6ACFD80}"/>
              </c:ext>
            </c:extLst>
          </c:dPt>
          <c:dPt>
            <c:idx val="562"/>
            <c:bubble3D val="0"/>
            <c:extLst>
              <c:ext xmlns:c16="http://schemas.microsoft.com/office/drawing/2014/chart" uri="{C3380CC4-5D6E-409C-BE32-E72D297353CC}">
                <c16:uniqueId val="{00000235-88B3-4EFB-BB87-C54AF6ACFD80}"/>
              </c:ext>
            </c:extLst>
          </c:dPt>
          <c:dPt>
            <c:idx val="563"/>
            <c:bubble3D val="0"/>
            <c:extLst>
              <c:ext xmlns:c16="http://schemas.microsoft.com/office/drawing/2014/chart" uri="{C3380CC4-5D6E-409C-BE32-E72D297353CC}">
                <c16:uniqueId val="{00000236-88B3-4EFB-BB87-C54AF6ACFD80}"/>
              </c:ext>
            </c:extLst>
          </c:dPt>
          <c:dPt>
            <c:idx val="564"/>
            <c:bubble3D val="0"/>
            <c:extLst>
              <c:ext xmlns:c16="http://schemas.microsoft.com/office/drawing/2014/chart" uri="{C3380CC4-5D6E-409C-BE32-E72D297353CC}">
                <c16:uniqueId val="{00000237-88B3-4EFB-BB87-C54AF6ACFD80}"/>
              </c:ext>
            </c:extLst>
          </c:dPt>
          <c:dPt>
            <c:idx val="565"/>
            <c:bubble3D val="0"/>
            <c:extLst>
              <c:ext xmlns:c16="http://schemas.microsoft.com/office/drawing/2014/chart" uri="{C3380CC4-5D6E-409C-BE32-E72D297353CC}">
                <c16:uniqueId val="{00000238-88B3-4EFB-BB87-C54AF6ACFD80}"/>
              </c:ext>
            </c:extLst>
          </c:dPt>
          <c:dPt>
            <c:idx val="566"/>
            <c:bubble3D val="0"/>
            <c:extLst>
              <c:ext xmlns:c16="http://schemas.microsoft.com/office/drawing/2014/chart" uri="{C3380CC4-5D6E-409C-BE32-E72D297353CC}">
                <c16:uniqueId val="{00000239-88B3-4EFB-BB87-C54AF6ACFD80}"/>
              </c:ext>
            </c:extLst>
          </c:dPt>
          <c:dPt>
            <c:idx val="567"/>
            <c:bubble3D val="0"/>
            <c:extLst>
              <c:ext xmlns:c16="http://schemas.microsoft.com/office/drawing/2014/chart" uri="{C3380CC4-5D6E-409C-BE32-E72D297353CC}">
                <c16:uniqueId val="{0000023A-88B3-4EFB-BB87-C54AF6ACFD80}"/>
              </c:ext>
            </c:extLst>
          </c:dPt>
          <c:dPt>
            <c:idx val="568"/>
            <c:bubble3D val="0"/>
            <c:extLst>
              <c:ext xmlns:c16="http://schemas.microsoft.com/office/drawing/2014/chart" uri="{C3380CC4-5D6E-409C-BE32-E72D297353CC}">
                <c16:uniqueId val="{0000023B-88B3-4EFB-BB87-C54AF6ACFD80}"/>
              </c:ext>
            </c:extLst>
          </c:dPt>
          <c:dPt>
            <c:idx val="569"/>
            <c:bubble3D val="0"/>
            <c:extLst>
              <c:ext xmlns:c16="http://schemas.microsoft.com/office/drawing/2014/chart" uri="{C3380CC4-5D6E-409C-BE32-E72D297353CC}">
                <c16:uniqueId val="{0000023C-88B3-4EFB-BB87-C54AF6ACFD80}"/>
              </c:ext>
            </c:extLst>
          </c:dPt>
          <c:dPt>
            <c:idx val="570"/>
            <c:bubble3D val="0"/>
            <c:extLst>
              <c:ext xmlns:c16="http://schemas.microsoft.com/office/drawing/2014/chart" uri="{C3380CC4-5D6E-409C-BE32-E72D297353CC}">
                <c16:uniqueId val="{0000023D-88B3-4EFB-BB87-C54AF6ACFD80}"/>
              </c:ext>
            </c:extLst>
          </c:dPt>
          <c:dPt>
            <c:idx val="571"/>
            <c:bubble3D val="0"/>
            <c:extLst>
              <c:ext xmlns:c16="http://schemas.microsoft.com/office/drawing/2014/chart" uri="{C3380CC4-5D6E-409C-BE32-E72D297353CC}">
                <c16:uniqueId val="{0000023E-88B3-4EFB-BB87-C54AF6ACFD80}"/>
              </c:ext>
            </c:extLst>
          </c:dPt>
          <c:dPt>
            <c:idx val="572"/>
            <c:bubble3D val="0"/>
            <c:extLst>
              <c:ext xmlns:c16="http://schemas.microsoft.com/office/drawing/2014/chart" uri="{C3380CC4-5D6E-409C-BE32-E72D297353CC}">
                <c16:uniqueId val="{0000023F-88B3-4EFB-BB87-C54AF6ACFD80}"/>
              </c:ext>
            </c:extLst>
          </c:dPt>
          <c:dPt>
            <c:idx val="573"/>
            <c:bubble3D val="0"/>
            <c:extLst>
              <c:ext xmlns:c16="http://schemas.microsoft.com/office/drawing/2014/chart" uri="{C3380CC4-5D6E-409C-BE32-E72D297353CC}">
                <c16:uniqueId val="{00000240-88B3-4EFB-BB87-C54AF6ACFD80}"/>
              </c:ext>
            </c:extLst>
          </c:dPt>
          <c:dPt>
            <c:idx val="574"/>
            <c:bubble3D val="0"/>
            <c:extLst>
              <c:ext xmlns:c16="http://schemas.microsoft.com/office/drawing/2014/chart" uri="{C3380CC4-5D6E-409C-BE32-E72D297353CC}">
                <c16:uniqueId val="{00000241-88B3-4EFB-BB87-C54AF6ACFD80}"/>
              </c:ext>
            </c:extLst>
          </c:dPt>
          <c:dPt>
            <c:idx val="575"/>
            <c:bubble3D val="0"/>
            <c:extLst>
              <c:ext xmlns:c16="http://schemas.microsoft.com/office/drawing/2014/chart" uri="{C3380CC4-5D6E-409C-BE32-E72D297353CC}">
                <c16:uniqueId val="{00000242-88B3-4EFB-BB87-C54AF6ACFD80}"/>
              </c:ext>
            </c:extLst>
          </c:dPt>
          <c:dPt>
            <c:idx val="576"/>
            <c:bubble3D val="0"/>
            <c:extLst>
              <c:ext xmlns:c16="http://schemas.microsoft.com/office/drawing/2014/chart" uri="{C3380CC4-5D6E-409C-BE32-E72D297353CC}">
                <c16:uniqueId val="{00000243-88B3-4EFB-BB87-C54AF6ACFD80}"/>
              </c:ext>
            </c:extLst>
          </c:dPt>
          <c:dPt>
            <c:idx val="577"/>
            <c:bubble3D val="0"/>
            <c:extLst>
              <c:ext xmlns:c16="http://schemas.microsoft.com/office/drawing/2014/chart" uri="{C3380CC4-5D6E-409C-BE32-E72D297353CC}">
                <c16:uniqueId val="{00000244-88B3-4EFB-BB87-C54AF6ACFD80}"/>
              </c:ext>
            </c:extLst>
          </c:dPt>
          <c:dPt>
            <c:idx val="578"/>
            <c:bubble3D val="0"/>
            <c:extLst>
              <c:ext xmlns:c16="http://schemas.microsoft.com/office/drawing/2014/chart" uri="{C3380CC4-5D6E-409C-BE32-E72D297353CC}">
                <c16:uniqueId val="{00000245-88B3-4EFB-BB87-C54AF6ACFD80}"/>
              </c:ext>
            </c:extLst>
          </c:dPt>
          <c:dPt>
            <c:idx val="579"/>
            <c:bubble3D val="0"/>
            <c:extLst>
              <c:ext xmlns:c16="http://schemas.microsoft.com/office/drawing/2014/chart" uri="{C3380CC4-5D6E-409C-BE32-E72D297353CC}">
                <c16:uniqueId val="{00000246-88B3-4EFB-BB87-C54AF6ACFD80}"/>
              </c:ext>
            </c:extLst>
          </c:dPt>
          <c:dPt>
            <c:idx val="580"/>
            <c:bubble3D val="0"/>
            <c:extLst>
              <c:ext xmlns:c16="http://schemas.microsoft.com/office/drawing/2014/chart" uri="{C3380CC4-5D6E-409C-BE32-E72D297353CC}">
                <c16:uniqueId val="{00000247-88B3-4EFB-BB87-C54AF6ACFD80}"/>
              </c:ext>
            </c:extLst>
          </c:dPt>
          <c:dPt>
            <c:idx val="581"/>
            <c:bubble3D val="0"/>
            <c:extLst>
              <c:ext xmlns:c16="http://schemas.microsoft.com/office/drawing/2014/chart" uri="{C3380CC4-5D6E-409C-BE32-E72D297353CC}">
                <c16:uniqueId val="{00000248-88B3-4EFB-BB87-C54AF6ACFD80}"/>
              </c:ext>
            </c:extLst>
          </c:dPt>
          <c:dPt>
            <c:idx val="582"/>
            <c:bubble3D val="0"/>
            <c:extLst>
              <c:ext xmlns:c16="http://schemas.microsoft.com/office/drawing/2014/chart" uri="{C3380CC4-5D6E-409C-BE32-E72D297353CC}">
                <c16:uniqueId val="{00000249-88B3-4EFB-BB87-C54AF6ACFD80}"/>
              </c:ext>
            </c:extLst>
          </c:dPt>
          <c:dPt>
            <c:idx val="583"/>
            <c:bubble3D val="0"/>
            <c:extLst>
              <c:ext xmlns:c16="http://schemas.microsoft.com/office/drawing/2014/chart" uri="{C3380CC4-5D6E-409C-BE32-E72D297353CC}">
                <c16:uniqueId val="{0000024A-88B3-4EFB-BB87-C54AF6ACFD80}"/>
              </c:ext>
            </c:extLst>
          </c:dPt>
          <c:dPt>
            <c:idx val="584"/>
            <c:bubble3D val="0"/>
            <c:extLst>
              <c:ext xmlns:c16="http://schemas.microsoft.com/office/drawing/2014/chart" uri="{C3380CC4-5D6E-409C-BE32-E72D297353CC}">
                <c16:uniqueId val="{0000024B-88B3-4EFB-BB87-C54AF6ACFD80}"/>
              </c:ext>
            </c:extLst>
          </c:dPt>
          <c:dPt>
            <c:idx val="585"/>
            <c:bubble3D val="0"/>
            <c:extLst>
              <c:ext xmlns:c16="http://schemas.microsoft.com/office/drawing/2014/chart" uri="{C3380CC4-5D6E-409C-BE32-E72D297353CC}">
                <c16:uniqueId val="{0000024C-88B3-4EFB-BB87-C54AF6ACFD80}"/>
              </c:ext>
            </c:extLst>
          </c:dPt>
          <c:dPt>
            <c:idx val="586"/>
            <c:bubble3D val="0"/>
            <c:extLst>
              <c:ext xmlns:c16="http://schemas.microsoft.com/office/drawing/2014/chart" uri="{C3380CC4-5D6E-409C-BE32-E72D297353CC}">
                <c16:uniqueId val="{0000024D-88B3-4EFB-BB87-C54AF6ACFD80}"/>
              </c:ext>
            </c:extLst>
          </c:dPt>
          <c:dPt>
            <c:idx val="587"/>
            <c:bubble3D val="0"/>
            <c:extLst>
              <c:ext xmlns:c16="http://schemas.microsoft.com/office/drawing/2014/chart" uri="{C3380CC4-5D6E-409C-BE32-E72D297353CC}">
                <c16:uniqueId val="{0000024E-88B3-4EFB-BB87-C54AF6ACFD80}"/>
              </c:ext>
            </c:extLst>
          </c:dPt>
          <c:dPt>
            <c:idx val="588"/>
            <c:bubble3D val="0"/>
            <c:extLst>
              <c:ext xmlns:c16="http://schemas.microsoft.com/office/drawing/2014/chart" uri="{C3380CC4-5D6E-409C-BE32-E72D297353CC}">
                <c16:uniqueId val="{0000024F-88B3-4EFB-BB87-C54AF6ACFD80}"/>
              </c:ext>
            </c:extLst>
          </c:dPt>
          <c:dPt>
            <c:idx val="589"/>
            <c:bubble3D val="0"/>
            <c:extLst>
              <c:ext xmlns:c16="http://schemas.microsoft.com/office/drawing/2014/chart" uri="{C3380CC4-5D6E-409C-BE32-E72D297353CC}">
                <c16:uniqueId val="{00000250-88B3-4EFB-BB87-C54AF6ACFD80}"/>
              </c:ext>
            </c:extLst>
          </c:dPt>
          <c:dPt>
            <c:idx val="590"/>
            <c:bubble3D val="0"/>
            <c:extLst>
              <c:ext xmlns:c16="http://schemas.microsoft.com/office/drawing/2014/chart" uri="{C3380CC4-5D6E-409C-BE32-E72D297353CC}">
                <c16:uniqueId val="{00000251-88B3-4EFB-BB87-C54AF6ACFD80}"/>
              </c:ext>
            </c:extLst>
          </c:dPt>
          <c:dPt>
            <c:idx val="591"/>
            <c:bubble3D val="0"/>
            <c:extLst>
              <c:ext xmlns:c16="http://schemas.microsoft.com/office/drawing/2014/chart" uri="{C3380CC4-5D6E-409C-BE32-E72D297353CC}">
                <c16:uniqueId val="{00000252-88B3-4EFB-BB87-C54AF6ACFD80}"/>
              </c:ext>
            </c:extLst>
          </c:dPt>
          <c:dPt>
            <c:idx val="592"/>
            <c:bubble3D val="0"/>
            <c:extLst>
              <c:ext xmlns:c16="http://schemas.microsoft.com/office/drawing/2014/chart" uri="{C3380CC4-5D6E-409C-BE32-E72D297353CC}">
                <c16:uniqueId val="{00000253-88B3-4EFB-BB87-C54AF6ACFD80}"/>
              </c:ext>
            </c:extLst>
          </c:dPt>
          <c:dPt>
            <c:idx val="593"/>
            <c:bubble3D val="0"/>
            <c:extLst>
              <c:ext xmlns:c16="http://schemas.microsoft.com/office/drawing/2014/chart" uri="{C3380CC4-5D6E-409C-BE32-E72D297353CC}">
                <c16:uniqueId val="{00000254-88B3-4EFB-BB87-C54AF6ACFD80}"/>
              </c:ext>
            </c:extLst>
          </c:dPt>
          <c:dPt>
            <c:idx val="594"/>
            <c:bubble3D val="0"/>
            <c:extLst>
              <c:ext xmlns:c16="http://schemas.microsoft.com/office/drawing/2014/chart" uri="{C3380CC4-5D6E-409C-BE32-E72D297353CC}">
                <c16:uniqueId val="{00000255-88B3-4EFB-BB87-C54AF6ACFD80}"/>
              </c:ext>
            </c:extLst>
          </c:dPt>
          <c:dPt>
            <c:idx val="595"/>
            <c:bubble3D val="0"/>
            <c:extLst>
              <c:ext xmlns:c16="http://schemas.microsoft.com/office/drawing/2014/chart" uri="{C3380CC4-5D6E-409C-BE32-E72D297353CC}">
                <c16:uniqueId val="{00000256-88B3-4EFB-BB87-C54AF6ACFD80}"/>
              </c:ext>
            </c:extLst>
          </c:dPt>
          <c:dPt>
            <c:idx val="596"/>
            <c:bubble3D val="0"/>
            <c:extLst>
              <c:ext xmlns:c16="http://schemas.microsoft.com/office/drawing/2014/chart" uri="{C3380CC4-5D6E-409C-BE32-E72D297353CC}">
                <c16:uniqueId val="{00000257-88B3-4EFB-BB87-C54AF6ACFD80}"/>
              </c:ext>
            </c:extLst>
          </c:dPt>
          <c:dPt>
            <c:idx val="597"/>
            <c:bubble3D val="0"/>
            <c:extLst>
              <c:ext xmlns:c16="http://schemas.microsoft.com/office/drawing/2014/chart" uri="{C3380CC4-5D6E-409C-BE32-E72D297353CC}">
                <c16:uniqueId val="{00000258-88B3-4EFB-BB87-C54AF6ACFD80}"/>
              </c:ext>
            </c:extLst>
          </c:dPt>
          <c:dPt>
            <c:idx val="598"/>
            <c:bubble3D val="0"/>
            <c:extLst>
              <c:ext xmlns:c16="http://schemas.microsoft.com/office/drawing/2014/chart" uri="{C3380CC4-5D6E-409C-BE32-E72D297353CC}">
                <c16:uniqueId val="{00000259-88B3-4EFB-BB87-C54AF6ACFD80}"/>
              </c:ext>
            </c:extLst>
          </c:dPt>
          <c:dPt>
            <c:idx val="599"/>
            <c:bubble3D val="0"/>
            <c:extLst>
              <c:ext xmlns:c16="http://schemas.microsoft.com/office/drawing/2014/chart" uri="{C3380CC4-5D6E-409C-BE32-E72D297353CC}">
                <c16:uniqueId val="{0000025A-88B3-4EFB-BB87-C54AF6ACFD80}"/>
              </c:ext>
            </c:extLst>
          </c:dPt>
          <c:dPt>
            <c:idx val="600"/>
            <c:bubble3D val="0"/>
            <c:extLst>
              <c:ext xmlns:c16="http://schemas.microsoft.com/office/drawing/2014/chart" uri="{C3380CC4-5D6E-409C-BE32-E72D297353CC}">
                <c16:uniqueId val="{0000025B-88B3-4EFB-BB87-C54AF6ACFD80}"/>
              </c:ext>
            </c:extLst>
          </c:dPt>
          <c:dPt>
            <c:idx val="601"/>
            <c:bubble3D val="0"/>
            <c:extLst>
              <c:ext xmlns:c16="http://schemas.microsoft.com/office/drawing/2014/chart" uri="{C3380CC4-5D6E-409C-BE32-E72D297353CC}">
                <c16:uniqueId val="{0000025C-88B3-4EFB-BB87-C54AF6ACFD80}"/>
              </c:ext>
            </c:extLst>
          </c:dPt>
          <c:dPt>
            <c:idx val="602"/>
            <c:bubble3D val="0"/>
            <c:extLst>
              <c:ext xmlns:c16="http://schemas.microsoft.com/office/drawing/2014/chart" uri="{C3380CC4-5D6E-409C-BE32-E72D297353CC}">
                <c16:uniqueId val="{0000025D-88B3-4EFB-BB87-C54AF6ACFD80}"/>
              </c:ext>
            </c:extLst>
          </c:dPt>
          <c:dPt>
            <c:idx val="603"/>
            <c:bubble3D val="0"/>
            <c:extLst>
              <c:ext xmlns:c16="http://schemas.microsoft.com/office/drawing/2014/chart" uri="{C3380CC4-5D6E-409C-BE32-E72D297353CC}">
                <c16:uniqueId val="{0000025E-88B3-4EFB-BB87-C54AF6ACFD80}"/>
              </c:ext>
            </c:extLst>
          </c:dPt>
          <c:dPt>
            <c:idx val="604"/>
            <c:bubble3D val="0"/>
            <c:extLst>
              <c:ext xmlns:c16="http://schemas.microsoft.com/office/drawing/2014/chart" uri="{C3380CC4-5D6E-409C-BE32-E72D297353CC}">
                <c16:uniqueId val="{0000025F-88B3-4EFB-BB87-C54AF6ACFD80}"/>
              </c:ext>
            </c:extLst>
          </c:dPt>
          <c:dPt>
            <c:idx val="605"/>
            <c:bubble3D val="0"/>
            <c:extLst>
              <c:ext xmlns:c16="http://schemas.microsoft.com/office/drawing/2014/chart" uri="{C3380CC4-5D6E-409C-BE32-E72D297353CC}">
                <c16:uniqueId val="{00000260-88B3-4EFB-BB87-C54AF6ACFD80}"/>
              </c:ext>
            </c:extLst>
          </c:dPt>
          <c:dPt>
            <c:idx val="606"/>
            <c:bubble3D val="0"/>
            <c:extLst>
              <c:ext xmlns:c16="http://schemas.microsoft.com/office/drawing/2014/chart" uri="{C3380CC4-5D6E-409C-BE32-E72D297353CC}">
                <c16:uniqueId val="{00000261-88B3-4EFB-BB87-C54AF6ACFD80}"/>
              </c:ext>
            </c:extLst>
          </c:dPt>
          <c:dPt>
            <c:idx val="607"/>
            <c:bubble3D val="0"/>
            <c:extLst>
              <c:ext xmlns:c16="http://schemas.microsoft.com/office/drawing/2014/chart" uri="{C3380CC4-5D6E-409C-BE32-E72D297353CC}">
                <c16:uniqueId val="{00000262-88B3-4EFB-BB87-C54AF6ACFD80}"/>
              </c:ext>
            </c:extLst>
          </c:dPt>
          <c:dPt>
            <c:idx val="608"/>
            <c:bubble3D val="0"/>
            <c:extLst>
              <c:ext xmlns:c16="http://schemas.microsoft.com/office/drawing/2014/chart" uri="{C3380CC4-5D6E-409C-BE32-E72D297353CC}">
                <c16:uniqueId val="{00000263-88B3-4EFB-BB87-C54AF6ACFD80}"/>
              </c:ext>
            </c:extLst>
          </c:dPt>
          <c:dPt>
            <c:idx val="609"/>
            <c:bubble3D val="0"/>
            <c:extLst>
              <c:ext xmlns:c16="http://schemas.microsoft.com/office/drawing/2014/chart" uri="{C3380CC4-5D6E-409C-BE32-E72D297353CC}">
                <c16:uniqueId val="{00000264-88B3-4EFB-BB87-C54AF6ACFD80}"/>
              </c:ext>
            </c:extLst>
          </c:dPt>
          <c:dPt>
            <c:idx val="610"/>
            <c:bubble3D val="0"/>
            <c:extLst>
              <c:ext xmlns:c16="http://schemas.microsoft.com/office/drawing/2014/chart" uri="{C3380CC4-5D6E-409C-BE32-E72D297353CC}">
                <c16:uniqueId val="{00000265-88B3-4EFB-BB87-C54AF6ACFD80}"/>
              </c:ext>
            </c:extLst>
          </c:dPt>
          <c:dPt>
            <c:idx val="611"/>
            <c:bubble3D val="0"/>
            <c:extLst>
              <c:ext xmlns:c16="http://schemas.microsoft.com/office/drawing/2014/chart" uri="{C3380CC4-5D6E-409C-BE32-E72D297353CC}">
                <c16:uniqueId val="{00000266-88B3-4EFB-BB87-C54AF6ACFD80}"/>
              </c:ext>
            </c:extLst>
          </c:dPt>
          <c:dPt>
            <c:idx val="612"/>
            <c:bubble3D val="0"/>
            <c:extLst>
              <c:ext xmlns:c16="http://schemas.microsoft.com/office/drawing/2014/chart" uri="{C3380CC4-5D6E-409C-BE32-E72D297353CC}">
                <c16:uniqueId val="{00000267-88B3-4EFB-BB87-C54AF6ACFD80}"/>
              </c:ext>
            </c:extLst>
          </c:dPt>
          <c:dPt>
            <c:idx val="613"/>
            <c:bubble3D val="0"/>
            <c:extLst>
              <c:ext xmlns:c16="http://schemas.microsoft.com/office/drawing/2014/chart" uri="{C3380CC4-5D6E-409C-BE32-E72D297353CC}">
                <c16:uniqueId val="{00000268-88B3-4EFB-BB87-C54AF6ACFD80}"/>
              </c:ext>
            </c:extLst>
          </c:dPt>
          <c:dPt>
            <c:idx val="614"/>
            <c:bubble3D val="0"/>
            <c:extLst>
              <c:ext xmlns:c16="http://schemas.microsoft.com/office/drawing/2014/chart" uri="{C3380CC4-5D6E-409C-BE32-E72D297353CC}">
                <c16:uniqueId val="{00000269-88B3-4EFB-BB87-C54AF6ACFD80}"/>
              </c:ext>
            </c:extLst>
          </c:dPt>
          <c:dPt>
            <c:idx val="615"/>
            <c:bubble3D val="0"/>
            <c:extLst>
              <c:ext xmlns:c16="http://schemas.microsoft.com/office/drawing/2014/chart" uri="{C3380CC4-5D6E-409C-BE32-E72D297353CC}">
                <c16:uniqueId val="{0000026A-88B3-4EFB-BB87-C54AF6ACFD80}"/>
              </c:ext>
            </c:extLst>
          </c:dPt>
          <c:dPt>
            <c:idx val="616"/>
            <c:bubble3D val="0"/>
            <c:extLst>
              <c:ext xmlns:c16="http://schemas.microsoft.com/office/drawing/2014/chart" uri="{C3380CC4-5D6E-409C-BE32-E72D297353CC}">
                <c16:uniqueId val="{0000026B-88B3-4EFB-BB87-C54AF6ACFD80}"/>
              </c:ext>
            </c:extLst>
          </c:dPt>
          <c:dPt>
            <c:idx val="617"/>
            <c:bubble3D val="0"/>
            <c:extLst>
              <c:ext xmlns:c16="http://schemas.microsoft.com/office/drawing/2014/chart" uri="{C3380CC4-5D6E-409C-BE32-E72D297353CC}">
                <c16:uniqueId val="{0000026C-88B3-4EFB-BB87-C54AF6ACFD80}"/>
              </c:ext>
            </c:extLst>
          </c:dPt>
          <c:dPt>
            <c:idx val="618"/>
            <c:bubble3D val="0"/>
            <c:extLst>
              <c:ext xmlns:c16="http://schemas.microsoft.com/office/drawing/2014/chart" uri="{C3380CC4-5D6E-409C-BE32-E72D297353CC}">
                <c16:uniqueId val="{0000026D-88B3-4EFB-BB87-C54AF6ACFD80}"/>
              </c:ext>
            </c:extLst>
          </c:dPt>
          <c:dPt>
            <c:idx val="619"/>
            <c:bubble3D val="0"/>
            <c:extLst>
              <c:ext xmlns:c16="http://schemas.microsoft.com/office/drawing/2014/chart" uri="{C3380CC4-5D6E-409C-BE32-E72D297353CC}">
                <c16:uniqueId val="{0000026E-88B3-4EFB-BB87-C54AF6ACFD80}"/>
              </c:ext>
            </c:extLst>
          </c:dPt>
          <c:dPt>
            <c:idx val="620"/>
            <c:bubble3D val="0"/>
            <c:extLst>
              <c:ext xmlns:c16="http://schemas.microsoft.com/office/drawing/2014/chart" uri="{C3380CC4-5D6E-409C-BE32-E72D297353CC}">
                <c16:uniqueId val="{0000026F-88B3-4EFB-BB87-C54AF6ACFD80}"/>
              </c:ext>
            </c:extLst>
          </c:dPt>
          <c:dPt>
            <c:idx val="621"/>
            <c:bubble3D val="0"/>
            <c:extLst>
              <c:ext xmlns:c16="http://schemas.microsoft.com/office/drawing/2014/chart" uri="{C3380CC4-5D6E-409C-BE32-E72D297353CC}">
                <c16:uniqueId val="{00000270-88B3-4EFB-BB87-C54AF6ACFD80}"/>
              </c:ext>
            </c:extLst>
          </c:dPt>
          <c:dPt>
            <c:idx val="622"/>
            <c:bubble3D val="0"/>
            <c:extLst>
              <c:ext xmlns:c16="http://schemas.microsoft.com/office/drawing/2014/chart" uri="{C3380CC4-5D6E-409C-BE32-E72D297353CC}">
                <c16:uniqueId val="{00000271-88B3-4EFB-BB87-C54AF6ACFD80}"/>
              </c:ext>
            </c:extLst>
          </c:dPt>
          <c:dPt>
            <c:idx val="623"/>
            <c:bubble3D val="0"/>
            <c:extLst>
              <c:ext xmlns:c16="http://schemas.microsoft.com/office/drawing/2014/chart" uri="{C3380CC4-5D6E-409C-BE32-E72D297353CC}">
                <c16:uniqueId val="{00000272-88B3-4EFB-BB87-C54AF6ACFD80}"/>
              </c:ext>
            </c:extLst>
          </c:dPt>
          <c:dPt>
            <c:idx val="624"/>
            <c:bubble3D val="0"/>
            <c:extLst>
              <c:ext xmlns:c16="http://schemas.microsoft.com/office/drawing/2014/chart" uri="{C3380CC4-5D6E-409C-BE32-E72D297353CC}">
                <c16:uniqueId val="{00000273-88B3-4EFB-BB87-C54AF6ACFD80}"/>
              </c:ext>
            </c:extLst>
          </c:dPt>
          <c:dPt>
            <c:idx val="625"/>
            <c:bubble3D val="0"/>
            <c:extLst>
              <c:ext xmlns:c16="http://schemas.microsoft.com/office/drawing/2014/chart" uri="{C3380CC4-5D6E-409C-BE32-E72D297353CC}">
                <c16:uniqueId val="{00000274-88B3-4EFB-BB87-C54AF6ACFD80}"/>
              </c:ext>
            </c:extLst>
          </c:dPt>
          <c:dPt>
            <c:idx val="626"/>
            <c:bubble3D val="0"/>
            <c:extLst>
              <c:ext xmlns:c16="http://schemas.microsoft.com/office/drawing/2014/chart" uri="{C3380CC4-5D6E-409C-BE32-E72D297353CC}">
                <c16:uniqueId val="{00000275-88B3-4EFB-BB87-C54AF6ACFD80}"/>
              </c:ext>
            </c:extLst>
          </c:dPt>
          <c:dPt>
            <c:idx val="627"/>
            <c:bubble3D val="0"/>
            <c:extLst>
              <c:ext xmlns:c16="http://schemas.microsoft.com/office/drawing/2014/chart" uri="{C3380CC4-5D6E-409C-BE32-E72D297353CC}">
                <c16:uniqueId val="{00000276-88B3-4EFB-BB87-C54AF6ACFD80}"/>
              </c:ext>
            </c:extLst>
          </c:dPt>
          <c:dPt>
            <c:idx val="628"/>
            <c:bubble3D val="0"/>
            <c:extLst>
              <c:ext xmlns:c16="http://schemas.microsoft.com/office/drawing/2014/chart" uri="{C3380CC4-5D6E-409C-BE32-E72D297353CC}">
                <c16:uniqueId val="{00000277-88B3-4EFB-BB87-C54AF6ACFD80}"/>
              </c:ext>
            </c:extLst>
          </c:dPt>
          <c:dPt>
            <c:idx val="629"/>
            <c:bubble3D val="0"/>
            <c:extLst>
              <c:ext xmlns:c16="http://schemas.microsoft.com/office/drawing/2014/chart" uri="{C3380CC4-5D6E-409C-BE32-E72D297353CC}">
                <c16:uniqueId val="{00000278-88B3-4EFB-BB87-C54AF6ACFD80}"/>
              </c:ext>
            </c:extLst>
          </c:dPt>
          <c:dPt>
            <c:idx val="630"/>
            <c:bubble3D val="0"/>
            <c:extLst>
              <c:ext xmlns:c16="http://schemas.microsoft.com/office/drawing/2014/chart" uri="{C3380CC4-5D6E-409C-BE32-E72D297353CC}">
                <c16:uniqueId val="{00000279-88B3-4EFB-BB87-C54AF6ACFD80}"/>
              </c:ext>
            </c:extLst>
          </c:dPt>
          <c:dPt>
            <c:idx val="631"/>
            <c:bubble3D val="0"/>
            <c:extLst>
              <c:ext xmlns:c16="http://schemas.microsoft.com/office/drawing/2014/chart" uri="{C3380CC4-5D6E-409C-BE32-E72D297353CC}">
                <c16:uniqueId val="{0000027A-88B3-4EFB-BB87-C54AF6ACFD80}"/>
              </c:ext>
            </c:extLst>
          </c:dPt>
          <c:dPt>
            <c:idx val="632"/>
            <c:bubble3D val="0"/>
            <c:extLst>
              <c:ext xmlns:c16="http://schemas.microsoft.com/office/drawing/2014/chart" uri="{C3380CC4-5D6E-409C-BE32-E72D297353CC}">
                <c16:uniqueId val="{0000027B-88B3-4EFB-BB87-C54AF6ACFD80}"/>
              </c:ext>
            </c:extLst>
          </c:dPt>
          <c:dPt>
            <c:idx val="633"/>
            <c:bubble3D val="0"/>
            <c:extLst>
              <c:ext xmlns:c16="http://schemas.microsoft.com/office/drawing/2014/chart" uri="{C3380CC4-5D6E-409C-BE32-E72D297353CC}">
                <c16:uniqueId val="{0000027C-88B3-4EFB-BB87-C54AF6ACFD80}"/>
              </c:ext>
            </c:extLst>
          </c:dPt>
          <c:dPt>
            <c:idx val="634"/>
            <c:bubble3D val="0"/>
            <c:extLst>
              <c:ext xmlns:c16="http://schemas.microsoft.com/office/drawing/2014/chart" uri="{C3380CC4-5D6E-409C-BE32-E72D297353CC}">
                <c16:uniqueId val="{0000027D-88B3-4EFB-BB87-C54AF6ACFD80}"/>
              </c:ext>
            </c:extLst>
          </c:dPt>
          <c:dPt>
            <c:idx val="635"/>
            <c:bubble3D val="0"/>
            <c:extLst>
              <c:ext xmlns:c16="http://schemas.microsoft.com/office/drawing/2014/chart" uri="{C3380CC4-5D6E-409C-BE32-E72D297353CC}">
                <c16:uniqueId val="{0000027E-88B3-4EFB-BB87-C54AF6ACFD80}"/>
              </c:ext>
            </c:extLst>
          </c:dPt>
          <c:dPt>
            <c:idx val="636"/>
            <c:bubble3D val="0"/>
            <c:extLst>
              <c:ext xmlns:c16="http://schemas.microsoft.com/office/drawing/2014/chart" uri="{C3380CC4-5D6E-409C-BE32-E72D297353CC}">
                <c16:uniqueId val="{0000027F-88B3-4EFB-BB87-C54AF6ACFD80}"/>
              </c:ext>
            </c:extLst>
          </c:dPt>
          <c:dPt>
            <c:idx val="637"/>
            <c:bubble3D val="0"/>
            <c:extLst>
              <c:ext xmlns:c16="http://schemas.microsoft.com/office/drawing/2014/chart" uri="{C3380CC4-5D6E-409C-BE32-E72D297353CC}">
                <c16:uniqueId val="{00000280-88B3-4EFB-BB87-C54AF6ACFD80}"/>
              </c:ext>
            </c:extLst>
          </c:dPt>
          <c:dPt>
            <c:idx val="638"/>
            <c:bubble3D val="0"/>
            <c:extLst>
              <c:ext xmlns:c16="http://schemas.microsoft.com/office/drawing/2014/chart" uri="{C3380CC4-5D6E-409C-BE32-E72D297353CC}">
                <c16:uniqueId val="{00000281-88B3-4EFB-BB87-C54AF6ACFD80}"/>
              </c:ext>
            </c:extLst>
          </c:dPt>
          <c:dPt>
            <c:idx val="639"/>
            <c:bubble3D val="0"/>
            <c:extLst>
              <c:ext xmlns:c16="http://schemas.microsoft.com/office/drawing/2014/chart" uri="{C3380CC4-5D6E-409C-BE32-E72D297353CC}">
                <c16:uniqueId val="{00000282-88B3-4EFB-BB87-C54AF6ACFD80}"/>
              </c:ext>
            </c:extLst>
          </c:dPt>
          <c:dPt>
            <c:idx val="640"/>
            <c:bubble3D val="0"/>
            <c:extLst>
              <c:ext xmlns:c16="http://schemas.microsoft.com/office/drawing/2014/chart" uri="{C3380CC4-5D6E-409C-BE32-E72D297353CC}">
                <c16:uniqueId val="{00000283-88B3-4EFB-BB87-C54AF6ACFD80}"/>
              </c:ext>
            </c:extLst>
          </c:dPt>
          <c:dPt>
            <c:idx val="641"/>
            <c:bubble3D val="0"/>
            <c:extLst>
              <c:ext xmlns:c16="http://schemas.microsoft.com/office/drawing/2014/chart" uri="{C3380CC4-5D6E-409C-BE32-E72D297353CC}">
                <c16:uniqueId val="{00000284-88B3-4EFB-BB87-C54AF6ACFD80}"/>
              </c:ext>
            </c:extLst>
          </c:dPt>
          <c:dPt>
            <c:idx val="642"/>
            <c:bubble3D val="0"/>
            <c:extLst>
              <c:ext xmlns:c16="http://schemas.microsoft.com/office/drawing/2014/chart" uri="{C3380CC4-5D6E-409C-BE32-E72D297353CC}">
                <c16:uniqueId val="{00000285-88B3-4EFB-BB87-C54AF6ACFD80}"/>
              </c:ext>
            </c:extLst>
          </c:dPt>
          <c:dPt>
            <c:idx val="643"/>
            <c:bubble3D val="0"/>
            <c:extLst>
              <c:ext xmlns:c16="http://schemas.microsoft.com/office/drawing/2014/chart" uri="{C3380CC4-5D6E-409C-BE32-E72D297353CC}">
                <c16:uniqueId val="{00000286-88B3-4EFB-BB87-C54AF6ACFD80}"/>
              </c:ext>
            </c:extLst>
          </c:dPt>
          <c:dPt>
            <c:idx val="644"/>
            <c:bubble3D val="0"/>
            <c:extLst>
              <c:ext xmlns:c16="http://schemas.microsoft.com/office/drawing/2014/chart" uri="{C3380CC4-5D6E-409C-BE32-E72D297353CC}">
                <c16:uniqueId val="{00000287-88B3-4EFB-BB87-C54AF6ACFD80}"/>
              </c:ext>
            </c:extLst>
          </c:dPt>
          <c:dPt>
            <c:idx val="645"/>
            <c:bubble3D val="0"/>
            <c:extLst>
              <c:ext xmlns:c16="http://schemas.microsoft.com/office/drawing/2014/chart" uri="{C3380CC4-5D6E-409C-BE32-E72D297353CC}">
                <c16:uniqueId val="{00000288-88B3-4EFB-BB87-C54AF6ACFD80}"/>
              </c:ext>
            </c:extLst>
          </c:dPt>
          <c:dPt>
            <c:idx val="646"/>
            <c:bubble3D val="0"/>
            <c:extLst>
              <c:ext xmlns:c16="http://schemas.microsoft.com/office/drawing/2014/chart" uri="{C3380CC4-5D6E-409C-BE32-E72D297353CC}">
                <c16:uniqueId val="{00000289-88B3-4EFB-BB87-C54AF6ACFD80}"/>
              </c:ext>
            </c:extLst>
          </c:dPt>
          <c:dPt>
            <c:idx val="647"/>
            <c:bubble3D val="0"/>
            <c:extLst>
              <c:ext xmlns:c16="http://schemas.microsoft.com/office/drawing/2014/chart" uri="{C3380CC4-5D6E-409C-BE32-E72D297353CC}">
                <c16:uniqueId val="{0000028A-88B3-4EFB-BB87-C54AF6ACFD80}"/>
              </c:ext>
            </c:extLst>
          </c:dPt>
          <c:dPt>
            <c:idx val="648"/>
            <c:bubble3D val="0"/>
            <c:extLst>
              <c:ext xmlns:c16="http://schemas.microsoft.com/office/drawing/2014/chart" uri="{C3380CC4-5D6E-409C-BE32-E72D297353CC}">
                <c16:uniqueId val="{0000028B-88B3-4EFB-BB87-C54AF6ACFD80}"/>
              </c:ext>
            </c:extLst>
          </c:dPt>
          <c:dPt>
            <c:idx val="649"/>
            <c:bubble3D val="0"/>
            <c:extLst>
              <c:ext xmlns:c16="http://schemas.microsoft.com/office/drawing/2014/chart" uri="{C3380CC4-5D6E-409C-BE32-E72D297353CC}">
                <c16:uniqueId val="{0000028C-88B3-4EFB-BB87-C54AF6ACFD80}"/>
              </c:ext>
            </c:extLst>
          </c:dPt>
          <c:dPt>
            <c:idx val="650"/>
            <c:bubble3D val="0"/>
            <c:extLst>
              <c:ext xmlns:c16="http://schemas.microsoft.com/office/drawing/2014/chart" uri="{C3380CC4-5D6E-409C-BE32-E72D297353CC}">
                <c16:uniqueId val="{0000028D-88B3-4EFB-BB87-C54AF6ACFD80}"/>
              </c:ext>
            </c:extLst>
          </c:dPt>
          <c:dPt>
            <c:idx val="651"/>
            <c:bubble3D val="0"/>
            <c:extLst>
              <c:ext xmlns:c16="http://schemas.microsoft.com/office/drawing/2014/chart" uri="{C3380CC4-5D6E-409C-BE32-E72D297353CC}">
                <c16:uniqueId val="{0000028E-88B3-4EFB-BB87-C54AF6ACFD80}"/>
              </c:ext>
            </c:extLst>
          </c:dPt>
          <c:dPt>
            <c:idx val="652"/>
            <c:bubble3D val="0"/>
            <c:extLst>
              <c:ext xmlns:c16="http://schemas.microsoft.com/office/drawing/2014/chart" uri="{C3380CC4-5D6E-409C-BE32-E72D297353CC}">
                <c16:uniqueId val="{0000028F-88B3-4EFB-BB87-C54AF6ACFD80}"/>
              </c:ext>
            </c:extLst>
          </c:dPt>
          <c:dPt>
            <c:idx val="653"/>
            <c:bubble3D val="0"/>
            <c:extLst>
              <c:ext xmlns:c16="http://schemas.microsoft.com/office/drawing/2014/chart" uri="{C3380CC4-5D6E-409C-BE32-E72D297353CC}">
                <c16:uniqueId val="{00000290-88B3-4EFB-BB87-C54AF6ACFD80}"/>
              </c:ext>
            </c:extLst>
          </c:dPt>
          <c:dPt>
            <c:idx val="654"/>
            <c:bubble3D val="0"/>
            <c:extLst>
              <c:ext xmlns:c16="http://schemas.microsoft.com/office/drawing/2014/chart" uri="{C3380CC4-5D6E-409C-BE32-E72D297353CC}">
                <c16:uniqueId val="{00000291-88B3-4EFB-BB87-C54AF6ACFD80}"/>
              </c:ext>
            </c:extLst>
          </c:dPt>
          <c:dPt>
            <c:idx val="655"/>
            <c:bubble3D val="0"/>
            <c:extLst>
              <c:ext xmlns:c16="http://schemas.microsoft.com/office/drawing/2014/chart" uri="{C3380CC4-5D6E-409C-BE32-E72D297353CC}">
                <c16:uniqueId val="{00000292-88B3-4EFB-BB87-C54AF6ACFD80}"/>
              </c:ext>
            </c:extLst>
          </c:dPt>
          <c:dPt>
            <c:idx val="656"/>
            <c:bubble3D val="0"/>
            <c:extLst>
              <c:ext xmlns:c16="http://schemas.microsoft.com/office/drawing/2014/chart" uri="{C3380CC4-5D6E-409C-BE32-E72D297353CC}">
                <c16:uniqueId val="{00000293-88B3-4EFB-BB87-C54AF6ACFD80}"/>
              </c:ext>
            </c:extLst>
          </c:dPt>
          <c:dPt>
            <c:idx val="657"/>
            <c:bubble3D val="0"/>
            <c:extLst>
              <c:ext xmlns:c16="http://schemas.microsoft.com/office/drawing/2014/chart" uri="{C3380CC4-5D6E-409C-BE32-E72D297353CC}">
                <c16:uniqueId val="{00000294-88B3-4EFB-BB87-C54AF6ACFD80}"/>
              </c:ext>
            </c:extLst>
          </c:dPt>
          <c:dPt>
            <c:idx val="658"/>
            <c:bubble3D val="0"/>
            <c:extLst>
              <c:ext xmlns:c16="http://schemas.microsoft.com/office/drawing/2014/chart" uri="{C3380CC4-5D6E-409C-BE32-E72D297353CC}">
                <c16:uniqueId val="{00000295-88B3-4EFB-BB87-C54AF6ACFD80}"/>
              </c:ext>
            </c:extLst>
          </c:dPt>
          <c:dPt>
            <c:idx val="659"/>
            <c:bubble3D val="0"/>
            <c:extLst>
              <c:ext xmlns:c16="http://schemas.microsoft.com/office/drawing/2014/chart" uri="{C3380CC4-5D6E-409C-BE32-E72D297353CC}">
                <c16:uniqueId val="{00000296-88B3-4EFB-BB87-C54AF6ACFD80}"/>
              </c:ext>
            </c:extLst>
          </c:dPt>
          <c:dPt>
            <c:idx val="660"/>
            <c:bubble3D val="0"/>
            <c:extLst>
              <c:ext xmlns:c16="http://schemas.microsoft.com/office/drawing/2014/chart" uri="{C3380CC4-5D6E-409C-BE32-E72D297353CC}">
                <c16:uniqueId val="{00000297-88B3-4EFB-BB87-C54AF6ACFD80}"/>
              </c:ext>
            </c:extLst>
          </c:dPt>
          <c:dPt>
            <c:idx val="661"/>
            <c:bubble3D val="0"/>
            <c:extLst>
              <c:ext xmlns:c16="http://schemas.microsoft.com/office/drawing/2014/chart" uri="{C3380CC4-5D6E-409C-BE32-E72D297353CC}">
                <c16:uniqueId val="{00000298-88B3-4EFB-BB87-C54AF6ACFD80}"/>
              </c:ext>
            </c:extLst>
          </c:dPt>
          <c:dPt>
            <c:idx val="662"/>
            <c:bubble3D val="0"/>
            <c:extLst>
              <c:ext xmlns:c16="http://schemas.microsoft.com/office/drawing/2014/chart" uri="{C3380CC4-5D6E-409C-BE32-E72D297353CC}">
                <c16:uniqueId val="{00000299-88B3-4EFB-BB87-C54AF6ACFD80}"/>
              </c:ext>
            </c:extLst>
          </c:dPt>
          <c:dPt>
            <c:idx val="663"/>
            <c:bubble3D val="0"/>
            <c:extLst>
              <c:ext xmlns:c16="http://schemas.microsoft.com/office/drawing/2014/chart" uri="{C3380CC4-5D6E-409C-BE32-E72D297353CC}">
                <c16:uniqueId val="{0000029A-88B3-4EFB-BB87-C54AF6ACFD80}"/>
              </c:ext>
            </c:extLst>
          </c:dPt>
          <c:dPt>
            <c:idx val="664"/>
            <c:bubble3D val="0"/>
            <c:extLst>
              <c:ext xmlns:c16="http://schemas.microsoft.com/office/drawing/2014/chart" uri="{C3380CC4-5D6E-409C-BE32-E72D297353CC}">
                <c16:uniqueId val="{0000029B-88B3-4EFB-BB87-C54AF6ACFD80}"/>
              </c:ext>
            </c:extLst>
          </c:dPt>
          <c:dPt>
            <c:idx val="665"/>
            <c:bubble3D val="0"/>
            <c:extLst>
              <c:ext xmlns:c16="http://schemas.microsoft.com/office/drawing/2014/chart" uri="{C3380CC4-5D6E-409C-BE32-E72D297353CC}">
                <c16:uniqueId val="{0000029C-88B3-4EFB-BB87-C54AF6ACFD80}"/>
              </c:ext>
            </c:extLst>
          </c:dPt>
          <c:dPt>
            <c:idx val="666"/>
            <c:bubble3D val="0"/>
            <c:extLst>
              <c:ext xmlns:c16="http://schemas.microsoft.com/office/drawing/2014/chart" uri="{C3380CC4-5D6E-409C-BE32-E72D297353CC}">
                <c16:uniqueId val="{0000029D-88B3-4EFB-BB87-C54AF6ACFD80}"/>
              </c:ext>
            </c:extLst>
          </c:dPt>
          <c:dPt>
            <c:idx val="667"/>
            <c:bubble3D val="0"/>
            <c:extLst>
              <c:ext xmlns:c16="http://schemas.microsoft.com/office/drawing/2014/chart" uri="{C3380CC4-5D6E-409C-BE32-E72D297353CC}">
                <c16:uniqueId val="{0000029E-88B3-4EFB-BB87-C54AF6ACFD80}"/>
              </c:ext>
            </c:extLst>
          </c:dPt>
          <c:dPt>
            <c:idx val="668"/>
            <c:bubble3D val="0"/>
            <c:extLst>
              <c:ext xmlns:c16="http://schemas.microsoft.com/office/drawing/2014/chart" uri="{C3380CC4-5D6E-409C-BE32-E72D297353CC}">
                <c16:uniqueId val="{0000029F-88B3-4EFB-BB87-C54AF6ACFD80}"/>
              </c:ext>
            </c:extLst>
          </c:dPt>
          <c:dPt>
            <c:idx val="669"/>
            <c:bubble3D val="0"/>
            <c:extLst>
              <c:ext xmlns:c16="http://schemas.microsoft.com/office/drawing/2014/chart" uri="{C3380CC4-5D6E-409C-BE32-E72D297353CC}">
                <c16:uniqueId val="{000002A0-88B3-4EFB-BB87-C54AF6ACFD80}"/>
              </c:ext>
            </c:extLst>
          </c:dPt>
          <c:dPt>
            <c:idx val="670"/>
            <c:bubble3D val="0"/>
            <c:extLst>
              <c:ext xmlns:c16="http://schemas.microsoft.com/office/drawing/2014/chart" uri="{C3380CC4-5D6E-409C-BE32-E72D297353CC}">
                <c16:uniqueId val="{000002A1-88B3-4EFB-BB87-C54AF6ACFD80}"/>
              </c:ext>
            </c:extLst>
          </c:dPt>
          <c:dPt>
            <c:idx val="671"/>
            <c:bubble3D val="0"/>
            <c:extLst>
              <c:ext xmlns:c16="http://schemas.microsoft.com/office/drawing/2014/chart" uri="{C3380CC4-5D6E-409C-BE32-E72D297353CC}">
                <c16:uniqueId val="{000002A2-88B3-4EFB-BB87-C54AF6ACFD80}"/>
              </c:ext>
            </c:extLst>
          </c:dPt>
          <c:dPt>
            <c:idx val="672"/>
            <c:bubble3D val="0"/>
            <c:extLst>
              <c:ext xmlns:c16="http://schemas.microsoft.com/office/drawing/2014/chart" uri="{C3380CC4-5D6E-409C-BE32-E72D297353CC}">
                <c16:uniqueId val="{000002A3-88B3-4EFB-BB87-C54AF6ACFD80}"/>
              </c:ext>
            </c:extLst>
          </c:dPt>
          <c:dPt>
            <c:idx val="673"/>
            <c:bubble3D val="0"/>
            <c:extLst>
              <c:ext xmlns:c16="http://schemas.microsoft.com/office/drawing/2014/chart" uri="{C3380CC4-5D6E-409C-BE32-E72D297353CC}">
                <c16:uniqueId val="{000002A4-88B3-4EFB-BB87-C54AF6ACFD80}"/>
              </c:ext>
            </c:extLst>
          </c:dPt>
          <c:dPt>
            <c:idx val="674"/>
            <c:bubble3D val="0"/>
            <c:extLst>
              <c:ext xmlns:c16="http://schemas.microsoft.com/office/drawing/2014/chart" uri="{C3380CC4-5D6E-409C-BE32-E72D297353CC}">
                <c16:uniqueId val="{000002A5-88B3-4EFB-BB87-C54AF6ACFD80}"/>
              </c:ext>
            </c:extLst>
          </c:dPt>
          <c:dPt>
            <c:idx val="675"/>
            <c:bubble3D val="0"/>
            <c:extLst>
              <c:ext xmlns:c16="http://schemas.microsoft.com/office/drawing/2014/chart" uri="{C3380CC4-5D6E-409C-BE32-E72D297353CC}">
                <c16:uniqueId val="{000002A6-88B3-4EFB-BB87-C54AF6ACFD80}"/>
              </c:ext>
            </c:extLst>
          </c:dPt>
          <c:dPt>
            <c:idx val="676"/>
            <c:bubble3D val="0"/>
            <c:extLst>
              <c:ext xmlns:c16="http://schemas.microsoft.com/office/drawing/2014/chart" uri="{C3380CC4-5D6E-409C-BE32-E72D297353CC}">
                <c16:uniqueId val="{000002A7-88B3-4EFB-BB87-C54AF6ACFD80}"/>
              </c:ext>
            </c:extLst>
          </c:dPt>
          <c:dPt>
            <c:idx val="677"/>
            <c:bubble3D val="0"/>
            <c:extLst>
              <c:ext xmlns:c16="http://schemas.microsoft.com/office/drawing/2014/chart" uri="{C3380CC4-5D6E-409C-BE32-E72D297353CC}">
                <c16:uniqueId val="{000002A8-88B3-4EFB-BB87-C54AF6ACFD80}"/>
              </c:ext>
            </c:extLst>
          </c:dPt>
          <c:dPt>
            <c:idx val="678"/>
            <c:bubble3D val="0"/>
            <c:extLst>
              <c:ext xmlns:c16="http://schemas.microsoft.com/office/drawing/2014/chart" uri="{C3380CC4-5D6E-409C-BE32-E72D297353CC}">
                <c16:uniqueId val="{000002A9-88B3-4EFB-BB87-C54AF6ACFD80}"/>
              </c:ext>
            </c:extLst>
          </c:dPt>
          <c:dPt>
            <c:idx val="679"/>
            <c:bubble3D val="0"/>
            <c:extLst>
              <c:ext xmlns:c16="http://schemas.microsoft.com/office/drawing/2014/chart" uri="{C3380CC4-5D6E-409C-BE32-E72D297353CC}">
                <c16:uniqueId val="{000002AA-88B3-4EFB-BB87-C54AF6ACFD80}"/>
              </c:ext>
            </c:extLst>
          </c:dPt>
          <c:dPt>
            <c:idx val="680"/>
            <c:bubble3D val="0"/>
            <c:extLst>
              <c:ext xmlns:c16="http://schemas.microsoft.com/office/drawing/2014/chart" uri="{C3380CC4-5D6E-409C-BE32-E72D297353CC}">
                <c16:uniqueId val="{000002AB-88B3-4EFB-BB87-C54AF6ACFD80}"/>
              </c:ext>
            </c:extLst>
          </c:dPt>
          <c:dPt>
            <c:idx val="681"/>
            <c:bubble3D val="0"/>
            <c:extLst>
              <c:ext xmlns:c16="http://schemas.microsoft.com/office/drawing/2014/chart" uri="{C3380CC4-5D6E-409C-BE32-E72D297353CC}">
                <c16:uniqueId val="{000002AC-88B3-4EFB-BB87-C54AF6ACFD80}"/>
              </c:ext>
            </c:extLst>
          </c:dPt>
          <c:dPt>
            <c:idx val="682"/>
            <c:bubble3D val="0"/>
            <c:extLst>
              <c:ext xmlns:c16="http://schemas.microsoft.com/office/drawing/2014/chart" uri="{C3380CC4-5D6E-409C-BE32-E72D297353CC}">
                <c16:uniqueId val="{000002AD-88B3-4EFB-BB87-C54AF6ACFD80}"/>
              </c:ext>
            </c:extLst>
          </c:dPt>
          <c:dPt>
            <c:idx val="683"/>
            <c:bubble3D val="0"/>
            <c:extLst>
              <c:ext xmlns:c16="http://schemas.microsoft.com/office/drawing/2014/chart" uri="{C3380CC4-5D6E-409C-BE32-E72D297353CC}">
                <c16:uniqueId val="{000002AE-88B3-4EFB-BB87-C54AF6ACFD80}"/>
              </c:ext>
            </c:extLst>
          </c:dPt>
          <c:dPt>
            <c:idx val="684"/>
            <c:bubble3D val="0"/>
            <c:extLst>
              <c:ext xmlns:c16="http://schemas.microsoft.com/office/drawing/2014/chart" uri="{C3380CC4-5D6E-409C-BE32-E72D297353CC}">
                <c16:uniqueId val="{000002AF-88B3-4EFB-BB87-C54AF6ACFD80}"/>
              </c:ext>
            </c:extLst>
          </c:dPt>
          <c:dPt>
            <c:idx val="685"/>
            <c:bubble3D val="0"/>
            <c:extLst>
              <c:ext xmlns:c16="http://schemas.microsoft.com/office/drawing/2014/chart" uri="{C3380CC4-5D6E-409C-BE32-E72D297353CC}">
                <c16:uniqueId val="{000002B0-88B3-4EFB-BB87-C54AF6ACFD80}"/>
              </c:ext>
            </c:extLst>
          </c:dPt>
          <c:dPt>
            <c:idx val="686"/>
            <c:bubble3D val="0"/>
            <c:extLst>
              <c:ext xmlns:c16="http://schemas.microsoft.com/office/drawing/2014/chart" uri="{C3380CC4-5D6E-409C-BE32-E72D297353CC}">
                <c16:uniqueId val="{000002B1-88B3-4EFB-BB87-C54AF6ACFD80}"/>
              </c:ext>
            </c:extLst>
          </c:dPt>
          <c:dPt>
            <c:idx val="687"/>
            <c:bubble3D val="0"/>
            <c:extLst>
              <c:ext xmlns:c16="http://schemas.microsoft.com/office/drawing/2014/chart" uri="{C3380CC4-5D6E-409C-BE32-E72D297353CC}">
                <c16:uniqueId val="{000002B2-88B3-4EFB-BB87-C54AF6ACFD80}"/>
              </c:ext>
            </c:extLst>
          </c:dPt>
          <c:dPt>
            <c:idx val="688"/>
            <c:bubble3D val="0"/>
            <c:extLst>
              <c:ext xmlns:c16="http://schemas.microsoft.com/office/drawing/2014/chart" uri="{C3380CC4-5D6E-409C-BE32-E72D297353CC}">
                <c16:uniqueId val="{000002B3-88B3-4EFB-BB87-C54AF6ACFD80}"/>
              </c:ext>
            </c:extLst>
          </c:dPt>
          <c:dPt>
            <c:idx val="689"/>
            <c:bubble3D val="0"/>
            <c:extLst>
              <c:ext xmlns:c16="http://schemas.microsoft.com/office/drawing/2014/chart" uri="{C3380CC4-5D6E-409C-BE32-E72D297353CC}">
                <c16:uniqueId val="{000002B4-88B3-4EFB-BB87-C54AF6ACFD80}"/>
              </c:ext>
            </c:extLst>
          </c:dPt>
          <c:dPt>
            <c:idx val="690"/>
            <c:bubble3D val="0"/>
            <c:extLst>
              <c:ext xmlns:c16="http://schemas.microsoft.com/office/drawing/2014/chart" uri="{C3380CC4-5D6E-409C-BE32-E72D297353CC}">
                <c16:uniqueId val="{000002B5-88B3-4EFB-BB87-C54AF6ACFD80}"/>
              </c:ext>
            </c:extLst>
          </c:dPt>
          <c:dPt>
            <c:idx val="691"/>
            <c:bubble3D val="0"/>
            <c:extLst>
              <c:ext xmlns:c16="http://schemas.microsoft.com/office/drawing/2014/chart" uri="{C3380CC4-5D6E-409C-BE32-E72D297353CC}">
                <c16:uniqueId val="{000002B6-88B3-4EFB-BB87-C54AF6ACFD80}"/>
              </c:ext>
            </c:extLst>
          </c:dPt>
          <c:dPt>
            <c:idx val="692"/>
            <c:bubble3D val="0"/>
            <c:extLst>
              <c:ext xmlns:c16="http://schemas.microsoft.com/office/drawing/2014/chart" uri="{C3380CC4-5D6E-409C-BE32-E72D297353CC}">
                <c16:uniqueId val="{000002B7-88B3-4EFB-BB87-C54AF6ACFD80}"/>
              </c:ext>
            </c:extLst>
          </c:dPt>
          <c:dPt>
            <c:idx val="693"/>
            <c:bubble3D val="0"/>
            <c:extLst>
              <c:ext xmlns:c16="http://schemas.microsoft.com/office/drawing/2014/chart" uri="{C3380CC4-5D6E-409C-BE32-E72D297353CC}">
                <c16:uniqueId val="{000002B8-88B3-4EFB-BB87-C54AF6ACFD80}"/>
              </c:ext>
            </c:extLst>
          </c:dPt>
          <c:dPt>
            <c:idx val="694"/>
            <c:bubble3D val="0"/>
            <c:extLst>
              <c:ext xmlns:c16="http://schemas.microsoft.com/office/drawing/2014/chart" uri="{C3380CC4-5D6E-409C-BE32-E72D297353CC}">
                <c16:uniqueId val="{000002B9-88B3-4EFB-BB87-C54AF6ACFD80}"/>
              </c:ext>
            </c:extLst>
          </c:dPt>
          <c:dPt>
            <c:idx val="695"/>
            <c:bubble3D val="0"/>
            <c:extLst>
              <c:ext xmlns:c16="http://schemas.microsoft.com/office/drawing/2014/chart" uri="{C3380CC4-5D6E-409C-BE32-E72D297353CC}">
                <c16:uniqueId val="{000002BA-88B3-4EFB-BB87-C54AF6ACFD80}"/>
              </c:ext>
            </c:extLst>
          </c:dPt>
          <c:dPt>
            <c:idx val="696"/>
            <c:bubble3D val="0"/>
            <c:extLst>
              <c:ext xmlns:c16="http://schemas.microsoft.com/office/drawing/2014/chart" uri="{C3380CC4-5D6E-409C-BE32-E72D297353CC}">
                <c16:uniqueId val="{000002BB-88B3-4EFB-BB87-C54AF6ACFD80}"/>
              </c:ext>
            </c:extLst>
          </c:dPt>
          <c:dPt>
            <c:idx val="697"/>
            <c:bubble3D val="0"/>
            <c:extLst>
              <c:ext xmlns:c16="http://schemas.microsoft.com/office/drawing/2014/chart" uri="{C3380CC4-5D6E-409C-BE32-E72D297353CC}">
                <c16:uniqueId val="{000002BC-88B3-4EFB-BB87-C54AF6ACFD80}"/>
              </c:ext>
            </c:extLst>
          </c:dPt>
          <c:dPt>
            <c:idx val="698"/>
            <c:bubble3D val="0"/>
            <c:extLst>
              <c:ext xmlns:c16="http://schemas.microsoft.com/office/drawing/2014/chart" uri="{C3380CC4-5D6E-409C-BE32-E72D297353CC}">
                <c16:uniqueId val="{000002BD-88B3-4EFB-BB87-C54AF6ACFD80}"/>
              </c:ext>
            </c:extLst>
          </c:dPt>
          <c:dPt>
            <c:idx val="699"/>
            <c:bubble3D val="0"/>
            <c:extLst>
              <c:ext xmlns:c16="http://schemas.microsoft.com/office/drawing/2014/chart" uri="{C3380CC4-5D6E-409C-BE32-E72D297353CC}">
                <c16:uniqueId val="{000002BE-88B3-4EFB-BB87-C54AF6ACFD80}"/>
              </c:ext>
            </c:extLst>
          </c:dPt>
          <c:dPt>
            <c:idx val="700"/>
            <c:bubble3D val="0"/>
            <c:extLst>
              <c:ext xmlns:c16="http://schemas.microsoft.com/office/drawing/2014/chart" uri="{C3380CC4-5D6E-409C-BE32-E72D297353CC}">
                <c16:uniqueId val="{000002BF-88B3-4EFB-BB87-C54AF6ACFD80}"/>
              </c:ext>
            </c:extLst>
          </c:dPt>
          <c:dPt>
            <c:idx val="701"/>
            <c:bubble3D val="0"/>
            <c:extLst>
              <c:ext xmlns:c16="http://schemas.microsoft.com/office/drawing/2014/chart" uri="{C3380CC4-5D6E-409C-BE32-E72D297353CC}">
                <c16:uniqueId val="{000002C0-88B3-4EFB-BB87-C54AF6ACFD80}"/>
              </c:ext>
            </c:extLst>
          </c:dPt>
          <c:dPt>
            <c:idx val="702"/>
            <c:bubble3D val="0"/>
            <c:extLst>
              <c:ext xmlns:c16="http://schemas.microsoft.com/office/drawing/2014/chart" uri="{C3380CC4-5D6E-409C-BE32-E72D297353CC}">
                <c16:uniqueId val="{000002C1-88B3-4EFB-BB87-C54AF6ACFD80}"/>
              </c:ext>
            </c:extLst>
          </c:dPt>
          <c:dPt>
            <c:idx val="703"/>
            <c:bubble3D val="0"/>
            <c:extLst>
              <c:ext xmlns:c16="http://schemas.microsoft.com/office/drawing/2014/chart" uri="{C3380CC4-5D6E-409C-BE32-E72D297353CC}">
                <c16:uniqueId val="{000002C2-88B3-4EFB-BB87-C54AF6ACFD80}"/>
              </c:ext>
            </c:extLst>
          </c:dPt>
          <c:dPt>
            <c:idx val="704"/>
            <c:bubble3D val="0"/>
            <c:extLst>
              <c:ext xmlns:c16="http://schemas.microsoft.com/office/drawing/2014/chart" uri="{C3380CC4-5D6E-409C-BE32-E72D297353CC}">
                <c16:uniqueId val="{000002C3-88B3-4EFB-BB87-C54AF6ACFD80}"/>
              </c:ext>
            </c:extLst>
          </c:dPt>
          <c:dPt>
            <c:idx val="705"/>
            <c:bubble3D val="0"/>
            <c:extLst>
              <c:ext xmlns:c16="http://schemas.microsoft.com/office/drawing/2014/chart" uri="{C3380CC4-5D6E-409C-BE32-E72D297353CC}">
                <c16:uniqueId val="{000002C4-88B3-4EFB-BB87-C54AF6ACFD80}"/>
              </c:ext>
            </c:extLst>
          </c:dPt>
          <c:dPt>
            <c:idx val="706"/>
            <c:bubble3D val="0"/>
            <c:extLst>
              <c:ext xmlns:c16="http://schemas.microsoft.com/office/drawing/2014/chart" uri="{C3380CC4-5D6E-409C-BE32-E72D297353CC}">
                <c16:uniqueId val="{000002C5-88B3-4EFB-BB87-C54AF6ACFD80}"/>
              </c:ext>
            </c:extLst>
          </c:dPt>
          <c:dPt>
            <c:idx val="707"/>
            <c:bubble3D val="0"/>
            <c:extLst>
              <c:ext xmlns:c16="http://schemas.microsoft.com/office/drawing/2014/chart" uri="{C3380CC4-5D6E-409C-BE32-E72D297353CC}">
                <c16:uniqueId val="{000002C6-88B3-4EFB-BB87-C54AF6ACFD80}"/>
              </c:ext>
            </c:extLst>
          </c:dPt>
          <c:dPt>
            <c:idx val="708"/>
            <c:bubble3D val="0"/>
            <c:extLst>
              <c:ext xmlns:c16="http://schemas.microsoft.com/office/drawing/2014/chart" uri="{C3380CC4-5D6E-409C-BE32-E72D297353CC}">
                <c16:uniqueId val="{000002C7-88B3-4EFB-BB87-C54AF6ACFD80}"/>
              </c:ext>
            </c:extLst>
          </c:dPt>
          <c:dPt>
            <c:idx val="709"/>
            <c:bubble3D val="0"/>
            <c:extLst>
              <c:ext xmlns:c16="http://schemas.microsoft.com/office/drawing/2014/chart" uri="{C3380CC4-5D6E-409C-BE32-E72D297353CC}">
                <c16:uniqueId val="{000002C8-88B3-4EFB-BB87-C54AF6ACFD80}"/>
              </c:ext>
            </c:extLst>
          </c:dPt>
          <c:dPt>
            <c:idx val="710"/>
            <c:bubble3D val="0"/>
            <c:extLst>
              <c:ext xmlns:c16="http://schemas.microsoft.com/office/drawing/2014/chart" uri="{C3380CC4-5D6E-409C-BE32-E72D297353CC}">
                <c16:uniqueId val="{000002C9-88B3-4EFB-BB87-C54AF6ACFD80}"/>
              </c:ext>
            </c:extLst>
          </c:dPt>
          <c:dPt>
            <c:idx val="711"/>
            <c:bubble3D val="0"/>
            <c:extLst>
              <c:ext xmlns:c16="http://schemas.microsoft.com/office/drawing/2014/chart" uri="{C3380CC4-5D6E-409C-BE32-E72D297353CC}">
                <c16:uniqueId val="{000002CA-88B3-4EFB-BB87-C54AF6ACFD80}"/>
              </c:ext>
            </c:extLst>
          </c:dPt>
          <c:dPt>
            <c:idx val="712"/>
            <c:bubble3D val="0"/>
            <c:extLst>
              <c:ext xmlns:c16="http://schemas.microsoft.com/office/drawing/2014/chart" uri="{C3380CC4-5D6E-409C-BE32-E72D297353CC}">
                <c16:uniqueId val="{000002CB-88B3-4EFB-BB87-C54AF6ACFD80}"/>
              </c:ext>
            </c:extLst>
          </c:dPt>
          <c:dPt>
            <c:idx val="713"/>
            <c:bubble3D val="0"/>
            <c:extLst>
              <c:ext xmlns:c16="http://schemas.microsoft.com/office/drawing/2014/chart" uri="{C3380CC4-5D6E-409C-BE32-E72D297353CC}">
                <c16:uniqueId val="{000002CC-88B3-4EFB-BB87-C54AF6ACFD80}"/>
              </c:ext>
            </c:extLst>
          </c:dPt>
          <c:dPt>
            <c:idx val="714"/>
            <c:bubble3D val="0"/>
            <c:extLst>
              <c:ext xmlns:c16="http://schemas.microsoft.com/office/drawing/2014/chart" uri="{C3380CC4-5D6E-409C-BE32-E72D297353CC}">
                <c16:uniqueId val="{000002CD-88B3-4EFB-BB87-C54AF6ACFD80}"/>
              </c:ext>
            </c:extLst>
          </c:dPt>
          <c:dPt>
            <c:idx val="715"/>
            <c:bubble3D val="0"/>
            <c:extLst>
              <c:ext xmlns:c16="http://schemas.microsoft.com/office/drawing/2014/chart" uri="{C3380CC4-5D6E-409C-BE32-E72D297353CC}">
                <c16:uniqueId val="{000002CE-88B3-4EFB-BB87-C54AF6ACFD80}"/>
              </c:ext>
            </c:extLst>
          </c:dPt>
          <c:dPt>
            <c:idx val="716"/>
            <c:bubble3D val="0"/>
            <c:extLst>
              <c:ext xmlns:c16="http://schemas.microsoft.com/office/drawing/2014/chart" uri="{C3380CC4-5D6E-409C-BE32-E72D297353CC}">
                <c16:uniqueId val="{000002CF-88B3-4EFB-BB87-C54AF6ACFD80}"/>
              </c:ext>
            </c:extLst>
          </c:dPt>
          <c:dPt>
            <c:idx val="717"/>
            <c:bubble3D val="0"/>
            <c:extLst>
              <c:ext xmlns:c16="http://schemas.microsoft.com/office/drawing/2014/chart" uri="{C3380CC4-5D6E-409C-BE32-E72D297353CC}">
                <c16:uniqueId val="{000002D0-88B3-4EFB-BB87-C54AF6ACFD80}"/>
              </c:ext>
            </c:extLst>
          </c:dPt>
          <c:dPt>
            <c:idx val="718"/>
            <c:bubble3D val="0"/>
            <c:extLst>
              <c:ext xmlns:c16="http://schemas.microsoft.com/office/drawing/2014/chart" uri="{C3380CC4-5D6E-409C-BE32-E72D297353CC}">
                <c16:uniqueId val="{000002D1-88B3-4EFB-BB87-C54AF6ACFD80}"/>
              </c:ext>
            </c:extLst>
          </c:dPt>
          <c:dPt>
            <c:idx val="719"/>
            <c:bubble3D val="0"/>
            <c:extLst>
              <c:ext xmlns:c16="http://schemas.microsoft.com/office/drawing/2014/chart" uri="{C3380CC4-5D6E-409C-BE32-E72D297353CC}">
                <c16:uniqueId val="{000002D2-88B3-4EFB-BB87-C54AF6ACFD80}"/>
              </c:ext>
            </c:extLst>
          </c:dPt>
          <c:dPt>
            <c:idx val="720"/>
            <c:bubble3D val="0"/>
            <c:extLst>
              <c:ext xmlns:c16="http://schemas.microsoft.com/office/drawing/2014/chart" uri="{C3380CC4-5D6E-409C-BE32-E72D297353CC}">
                <c16:uniqueId val="{000002D3-88B3-4EFB-BB87-C54AF6ACFD80}"/>
              </c:ext>
            </c:extLst>
          </c:dPt>
          <c:dPt>
            <c:idx val="721"/>
            <c:bubble3D val="0"/>
            <c:extLst>
              <c:ext xmlns:c16="http://schemas.microsoft.com/office/drawing/2014/chart" uri="{C3380CC4-5D6E-409C-BE32-E72D297353CC}">
                <c16:uniqueId val="{000002D4-88B3-4EFB-BB87-C54AF6ACFD80}"/>
              </c:ext>
            </c:extLst>
          </c:dPt>
          <c:dPt>
            <c:idx val="722"/>
            <c:bubble3D val="0"/>
            <c:extLst>
              <c:ext xmlns:c16="http://schemas.microsoft.com/office/drawing/2014/chart" uri="{C3380CC4-5D6E-409C-BE32-E72D297353CC}">
                <c16:uniqueId val="{000002D5-88B3-4EFB-BB87-C54AF6ACFD80}"/>
              </c:ext>
            </c:extLst>
          </c:dPt>
          <c:dPt>
            <c:idx val="723"/>
            <c:bubble3D val="0"/>
            <c:extLst>
              <c:ext xmlns:c16="http://schemas.microsoft.com/office/drawing/2014/chart" uri="{C3380CC4-5D6E-409C-BE32-E72D297353CC}">
                <c16:uniqueId val="{000002D6-88B3-4EFB-BB87-C54AF6ACFD80}"/>
              </c:ext>
            </c:extLst>
          </c:dPt>
          <c:dPt>
            <c:idx val="724"/>
            <c:bubble3D val="0"/>
            <c:extLst>
              <c:ext xmlns:c16="http://schemas.microsoft.com/office/drawing/2014/chart" uri="{C3380CC4-5D6E-409C-BE32-E72D297353CC}">
                <c16:uniqueId val="{000002D7-88B3-4EFB-BB87-C54AF6ACFD80}"/>
              </c:ext>
            </c:extLst>
          </c:dPt>
          <c:dPt>
            <c:idx val="725"/>
            <c:bubble3D val="0"/>
            <c:extLst>
              <c:ext xmlns:c16="http://schemas.microsoft.com/office/drawing/2014/chart" uri="{C3380CC4-5D6E-409C-BE32-E72D297353CC}">
                <c16:uniqueId val="{000002D8-88B3-4EFB-BB87-C54AF6ACFD80}"/>
              </c:ext>
            </c:extLst>
          </c:dPt>
          <c:dPt>
            <c:idx val="726"/>
            <c:bubble3D val="0"/>
            <c:extLst>
              <c:ext xmlns:c16="http://schemas.microsoft.com/office/drawing/2014/chart" uri="{C3380CC4-5D6E-409C-BE32-E72D297353CC}">
                <c16:uniqueId val="{000002D9-88B3-4EFB-BB87-C54AF6ACFD80}"/>
              </c:ext>
            </c:extLst>
          </c:dPt>
          <c:dPt>
            <c:idx val="727"/>
            <c:bubble3D val="0"/>
            <c:extLst>
              <c:ext xmlns:c16="http://schemas.microsoft.com/office/drawing/2014/chart" uri="{C3380CC4-5D6E-409C-BE32-E72D297353CC}">
                <c16:uniqueId val="{000002DA-88B3-4EFB-BB87-C54AF6ACFD80}"/>
              </c:ext>
            </c:extLst>
          </c:dPt>
          <c:dPt>
            <c:idx val="728"/>
            <c:bubble3D val="0"/>
            <c:extLst>
              <c:ext xmlns:c16="http://schemas.microsoft.com/office/drawing/2014/chart" uri="{C3380CC4-5D6E-409C-BE32-E72D297353CC}">
                <c16:uniqueId val="{000002DB-88B3-4EFB-BB87-C54AF6ACFD80}"/>
              </c:ext>
            </c:extLst>
          </c:dPt>
          <c:dPt>
            <c:idx val="729"/>
            <c:bubble3D val="0"/>
            <c:extLst>
              <c:ext xmlns:c16="http://schemas.microsoft.com/office/drawing/2014/chart" uri="{C3380CC4-5D6E-409C-BE32-E72D297353CC}">
                <c16:uniqueId val="{000002DC-88B3-4EFB-BB87-C54AF6ACFD80}"/>
              </c:ext>
            </c:extLst>
          </c:dPt>
          <c:dPt>
            <c:idx val="730"/>
            <c:bubble3D val="0"/>
            <c:extLst>
              <c:ext xmlns:c16="http://schemas.microsoft.com/office/drawing/2014/chart" uri="{C3380CC4-5D6E-409C-BE32-E72D297353CC}">
                <c16:uniqueId val="{000002DD-88B3-4EFB-BB87-C54AF6ACFD80}"/>
              </c:ext>
            </c:extLst>
          </c:dPt>
          <c:dPt>
            <c:idx val="731"/>
            <c:bubble3D val="0"/>
            <c:extLst>
              <c:ext xmlns:c16="http://schemas.microsoft.com/office/drawing/2014/chart" uri="{C3380CC4-5D6E-409C-BE32-E72D297353CC}">
                <c16:uniqueId val="{000002DE-88B3-4EFB-BB87-C54AF6ACFD80}"/>
              </c:ext>
            </c:extLst>
          </c:dPt>
          <c:dPt>
            <c:idx val="732"/>
            <c:bubble3D val="0"/>
            <c:extLst>
              <c:ext xmlns:c16="http://schemas.microsoft.com/office/drawing/2014/chart" uri="{C3380CC4-5D6E-409C-BE32-E72D297353CC}">
                <c16:uniqueId val="{000002DF-88B3-4EFB-BB87-C54AF6ACFD80}"/>
              </c:ext>
            </c:extLst>
          </c:dPt>
          <c:dPt>
            <c:idx val="733"/>
            <c:bubble3D val="0"/>
            <c:extLst>
              <c:ext xmlns:c16="http://schemas.microsoft.com/office/drawing/2014/chart" uri="{C3380CC4-5D6E-409C-BE32-E72D297353CC}">
                <c16:uniqueId val="{000002E0-88B3-4EFB-BB87-C54AF6ACFD80}"/>
              </c:ext>
            </c:extLst>
          </c:dPt>
          <c:dPt>
            <c:idx val="734"/>
            <c:bubble3D val="0"/>
            <c:extLst>
              <c:ext xmlns:c16="http://schemas.microsoft.com/office/drawing/2014/chart" uri="{C3380CC4-5D6E-409C-BE32-E72D297353CC}">
                <c16:uniqueId val="{000002E1-88B3-4EFB-BB87-C54AF6ACFD80}"/>
              </c:ext>
            </c:extLst>
          </c:dPt>
          <c:dPt>
            <c:idx val="735"/>
            <c:bubble3D val="0"/>
            <c:extLst>
              <c:ext xmlns:c16="http://schemas.microsoft.com/office/drawing/2014/chart" uri="{C3380CC4-5D6E-409C-BE32-E72D297353CC}">
                <c16:uniqueId val="{000002E2-88B3-4EFB-BB87-C54AF6ACFD80}"/>
              </c:ext>
            </c:extLst>
          </c:dPt>
          <c:dPt>
            <c:idx val="736"/>
            <c:bubble3D val="0"/>
            <c:extLst>
              <c:ext xmlns:c16="http://schemas.microsoft.com/office/drawing/2014/chart" uri="{C3380CC4-5D6E-409C-BE32-E72D297353CC}">
                <c16:uniqueId val="{000002E3-88B3-4EFB-BB87-C54AF6ACFD80}"/>
              </c:ext>
            </c:extLst>
          </c:dPt>
          <c:dPt>
            <c:idx val="737"/>
            <c:bubble3D val="0"/>
            <c:extLst>
              <c:ext xmlns:c16="http://schemas.microsoft.com/office/drawing/2014/chart" uri="{C3380CC4-5D6E-409C-BE32-E72D297353CC}">
                <c16:uniqueId val="{000002E4-88B3-4EFB-BB87-C54AF6ACFD80}"/>
              </c:ext>
            </c:extLst>
          </c:dPt>
          <c:dPt>
            <c:idx val="738"/>
            <c:bubble3D val="0"/>
            <c:extLst>
              <c:ext xmlns:c16="http://schemas.microsoft.com/office/drawing/2014/chart" uri="{C3380CC4-5D6E-409C-BE32-E72D297353CC}">
                <c16:uniqueId val="{000002E5-88B3-4EFB-BB87-C54AF6ACFD80}"/>
              </c:ext>
            </c:extLst>
          </c:dPt>
          <c:dPt>
            <c:idx val="739"/>
            <c:bubble3D val="0"/>
            <c:extLst>
              <c:ext xmlns:c16="http://schemas.microsoft.com/office/drawing/2014/chart" uri="{C3380CC4-5D6E-409C-BE32-E72D297353CC}">
                <c16:uniqueId val="{000002E6-88B3-4EFB-BB87-C54AF6ACFD80}"/>
              </c:ext>
            </c:extLst>
          </c:dPt>
          <c:dPt>
            <c:idx val="740"/>
            <c:bubble3D val="0"/>
            <c:extLst>
              <c:ext xmlns:c16="http://schemas.microsoft.com/office/drawing/2014/chart" uri="{C3380CC4-5D6E-409C-BE32-E72D297353CC}">
                <c16:uniqueId val="{000002E7-88B3-4EFB-BB87-C54AF6ACFD80}"/>
              </c:ext>
            </c:extLst>
          </c:dPt>
          <c:dPt>
            <c:idx val="741"/>
            <c:bubble3D val="0"/>
            <c:extLst>
              <c:ext xmlns:c16="http://schemas.microsoft.com/office/drawing/2014/chart" uri="{C3380CC4-5D6E-409C-BE32-E72D297353CC}">
                <c16:uniqueId val="{000002E8-88B3-4EFB-BB87-C54AF6ACFD80}"/>
              </c:ext>
            </c:extLst>
          </c:dPt>
          <c:dPt>
            <c:idx val="742"/>
            <c:bubble3D val="0"/>
            <c:extLst>
              <c:ext xmlns:c16="http://schemas.microsoft.com/office/drawing/2014/chart" uri="{C3380CC4-5D6E-409C-BE32-E72D297353CC}">
                <c16:uniqueId val="{000002E9-88B3-4EFB-BB87-C54AF6ACFD80}"/>
              </c:ext>
            </c:extLst>
          </c:dPt>
          <c:dPt>
            <c:idx val="743"/>
            <c:bubble3D val="0"/>
            <c:extLst>
              <c:ext xmlns:c16="http://schemas.microsoft.com/office/drawing/2014/chart" uri="{C3380CC4-5D6E-409C-BE32-E72D297353CC}">
                <c16:uniqueId val="{000002EA-88B3-4EFB-BB87-C54AF6ACFD80}"/>
              </c:ext>
            </c:extLst>
          </c:dPt>
          <c:dPt>
            <c:idx val="744"/>
            <c:bubble3D val="0"/>
            <c:extLst>
              <c:ext xmlns:c16="http://schemas.microsoft.com/office/drawing/2014/chart" uri="{C3380CC4-5D6E-409C-BE32-E72D297353CC}">
                <c16:uniqueId val="{000002EB-88B3-4EFB-BB87-C54AF6ACFD80}"/>
              </c:ext>
            </c:extLst>
          </c:dPt>
          <c:dPt>
            <c:idx val="745"/>
            <c:bubble3D val="0"/>
            <c:extLst>
              <c:ext xmlns:c16="http://schemas.microsoft.com/office/drawing/2014/chart" uri="{C3380CC4-5D6E-409C-BE32-E72D297353CC}">
                <c16:uniqueId val="{000002EC-88B3-4EFB-BB87-C54AF6ACFD80}"/>
              </c:ext>
            </c:extLst>
          </c:dPt>
          <c:dPt>
            <c:idx val="746"/>
            <c:bubble3D val="0"/>
            <c:extLst>
              <c:ext xmlns:c16="http://schemas.microsoft.com/office/drawing/2014/chart" uri="{C3380CC4-5D6E-409C-BE32-E72D297353CC}">
                <c16:uniqueId val="{000002ED-88B3-4EFB-BB87-C54AF6ACFD80}"/>
              </c:ext>
            </c:extLst>
          </c:dPt>
          <c:dPt>
            <c:idx val="747"/>
            <c:bubble3D val="0"/>
            <c:extLst>
              <c:ext xmlns:c16="http://schemas.microsoft.com/office/drawing/2014/chart" uri="{C3380CC4-5D6E-409C-BE32-E72D297353CC}">
                <c16:uniqueId val="{000002EE-88B3-4EFB-BB87-C54AF6ACFD80}"/>
              </c:ext>
            </c:extLst>
          </c:dPt>
          <c:dPt>
            <c:idx val="748"/>
            <c:bubble3D val="0"/>
            <c:extLst>
              <c:ext xmlns:c16="http://schemas.microsoft.com/office/drawing/2014/chart" uri="{C3380CC4-5D6E-409C-BE32-E72D297353CC}">
                <c16:uniqueId val="{000002EF-88B3-4EFB-BB87-C54AF6ACFD80}"/>
              </c:ext>
            </c:extLst>
          </c:dPt>
          <c:dPt>
            <c:idx val="749"/>
            <c:bubble3D val="0"/>
            <c:extLst>
              <c:ext xmlns:c16="http://schemas.microsoft.com/office/drawing/2014/chart" uri="{C3380CC4-5D6E-409C-BE32-E72D297353CC}">
                <c16:uniqueId val="{000002F0-88B3-4EFB-BB87-C54AF6ACFD80}"/>
              </c:ext>
            </c:extLst>
          </c:dPt>
          <c:dPt>
            <c:idx val="750"/>
            <c:bubble3D val="0"/>
            <c:extLst>
              <c:ext xmlns:c16="http://schemas.microsoft.com/office/drawing/2014/chart" uri="{C3380CC4-5D6E-409C-BE32-E72D297353CC}">
                <c16:uniqueId val="{000002F1-88B3-4EFB-BB87-C54AF6ACFD80}"/>
              </c:ext>
            </c:extLst>
          </c:dPt>
          <c:dPt>
            <c:idx val="751"/>
            <c:bubble3D val="0"/>
            <c:extLst>
              <c:ext xmlns:c16="http://schemas.microsoft.com/office/drawing/2014/chart" uri="{C3380CC4-5D6E-409C-BE32-E72D297353CC}">
                <c16:uniqueId val="{000002F2-88B3-4EFB-BB87-C54AF6ACFD80}"/>
              </c:ext>
            </c:extLst>
          </c:dPt>
          <c:dPt>
            <c:idx val="752"/>
            <c:bubble3D val="0"/>
            <c:extLst>
              <c:ext xmlns:c16="http://schemas.microsoft.com/office/drawing/2014/chart" uri="{C3380CC4-5D6E-409C-BE32-E72D297353CC}">
                <c16:uniqueId val="{000002F3-88B3-4EFB-BB87-C54AF6ACFD80}"/>
              </c:ext>
            </c:extLst>
          </c:dPt>
          <c:dPt>
            <c:idx val="753"/>
            <c:bubble3D val="0"/>
            <c:extLst>
              <c:ext xmlns:c16="http://schemas.microsoft.com/office/drawing/2014/chart" uri="{C3380CC4-5D6E-409C-BE32-E72D297353CC}">
                <c16:uniqueId val="{000002F4-88B3-4EFB-BB87-C54AF6ACFD80}"/>
              </c:ext>
            </c:extLst>
          </c:dPt>
          <c:dPt>
            <c:idx val="754"/>
            <c:bubble3D val="0"/>
            <c:extLst>
              <c:ext xmlns:c16="http://schemas.microsoft.com/office/drawing/2014/chart" uri="{C3380CC4-5D6E-409C-BE32-E72D297353CC}">
                <c16:uniqueId val="{000002F5-88B3-4EFB-BB87-C54AF6ACFD80}"/>
              </c:ext>
            </c:extLst>
          </c:dPt>
          <c:dPt>
            <c:idx val="755"/>
            <c:bubble3D val="0"/>
            <c:extLst>
              <c:ext xmlns:c16="http://schemas.microsoft.com/office/drawing/2014/chart" uri="{C3380CC4-5D6E-409C-BE32-E72D297353CC}">
                <c16:uniqueId val="{000002F6-88B3-4EFB-BB87-C54AF6ACFD80}"/>
              </c:ext>
            </c:extLst>
          </c:dPt>
          <c:dPt>
            <c:idx val="756"/>
            <c:bubble3D val="0"/>
            <c:extLst>
              <c:ext xmlns:c16="http://schemas.microsoft.com/office/drawing/2014/chart" uri="{C3380CC4-5D6E-409C-BE32-E72D297353CC}">
                <c16:uniqueId val="{000002F7-88B3-4EFB-BB87-C54AF6ACFD80}"/>
              </c:ext>
            </c:extLst>
          </c:dPt>
          <c:dPt>
            <c:idx val="757"/>
            <c:bubble3D val="0"/>
            <c:extLst>
              <c:ext xmlns:c16="http://schemas.microsoft.com/office/drawing/2014/chart" uri="{C3380CC4-5D6E-409C-BE32-E72D297353CC}">
                <c16:uniqueId val="{000002F8-88B3-4EFB-BB87-C54AF6ACFD80}"/>
              </c:ext>
            </c:extLst>
          </c:dPt>
          <c:dPt>
            <c:idx val="758"/>
            <c:bubble3D val="0"/>
            <c:extLst>
              <c:ext xmlns:c16="http://schemas.microsoft.com/office/drawing/2014/chart" uri="{C3380CC4-5D6E-409C-BE32-E72D297353CC}">
                <c16:uniqueId val="{000002F9-88B3-4EFB-BB87-C54AF6ACFD80}"/>
              </c:ext>
            </c:extLst>
          </c:dPt>
          <c:dPt>
            <c:idx val="759"/>
            <c:bubble3D val="0"/>
            <c:extLst>
              <c:ext xmlns:c16="http://schemas.microsoft.com/office/drawing/2014/chart" uri="{C3380CC4-5D6E-409C-BE32-E72D297353CC}">
                <c16:uniqueId val="{000002FA-88B3-4EFB-BB87-C54AF6ACFD80}"/>
              </c:ext>
            </c:extLst>
          </c:dPt>
          <c:dPt>
            <c:idx val="760"/>
            <c:bubble3D val="0"/>
            <c:extLst>
              <c:ext xmlns:c16="http://schemas.microsoft.com/office/drawing/2014/chart" uri="{C3380CC4-5D6E-409C-BE32-E72D297353CC}">
                <c16:uniqueId val="{000002FB-88B3-4EFB-BB87-C54AF6ACFD80}"/>
              </c:ext>
            </c:extLst>
          </c:dPt>
          <c:dPt>
            <c:idx val="761"/>
            <c:bubble3D val="0"/>
            <c:extLst>
              <c:ext xmlns:c16="http://schemas.microsoft.com/office/drawing/2014/chart" uri="{C3380CC4-5D6E-409C-BE32-E72D297353CC}">
                <c16:uniqueId val="{000002FC-88B3-4EFB-BB87-C54AF6ACFD80}"/>
              </c:ext>
            </c:extLst>
          </c:dPt>
          <c:dPt>
            <c:idx val="762"/>
            <c:bubble3D val="0"/>
            <c:extLst>
              <c:ext xmlns:c16="http://schemas.microsoft.com/office/drawing/2014/chart" uri="{C3380CC4-5D6E-409C-BE32-E72D297353CC}">
                <c16:uniqueId val="{000002FD-88B3-4EFB-BB87-C54AF6ACFD80}"/>
              </c:ext>
            </c:extLst>
          </c:dPt>
          <c:dPt>
            <c:idx val="763"/>
            <c:bubble3D val="0"/>
            <c:extLst>
              <c:ext xmlns:c16="http://schemas.microsoft.com/office/drawing/2014/chart" uri="{C3380CC4-5D6E-409C-BE32-E72D297353CC}">
                <c16:uniqueId val="{000002FE-88B3-4EFB-BB87-C54AF6ACFD80}"/>
              </c:ext>
            </c:extLst>
          </c:dPt>
          <c:dPt>
            <c:idx val="764"/>
            <c:bubble3D val="0"/>
            <c:extLst>
              <c:ext xmlns:c16="http://schemas.microsoft.com/office/drawing/2014/chart" uri="{C3380CC4-5D6E-409C-BE32-E72D297353CC}">
                <c16:uniqueId val="{000002FF-88B3-4EFB-BB87-C54AF6ACFD80}"/>
              </c:ext>
            </c:extLst>
          </c:dPt>
          <c:dPt>
            <c:idx val="765"/>
            <c:bubble3D val="0"/>
            <c:extLst>
              <c:ext xmlns:c16="http://schemas.microsoft.com/office/drawing/2014/chart" uri="{C3380CC4-5D6E-409C-BE32-E72D297353CC}">
                <c16:uniqueId val="{00000300-88B3-4EFB-BB87-C54AF6ACFD80}"/>
              </c:ext>
            </c:extLst>
          </c:dPt>
          <c:dPt>
            <c:idx val="766"/>
            <c:bubble3D val="0"/>
            <c:extLst>
              <c:ext xmlns:c16="http://schemas.microsoft.com/office/drawing/2014/chart" uri="{C3380CC4-5D6E-409C-BE32-E72D297353CC}">
                <c16:uniqueId val="{00000301-88B3-4EFB-BB87-C54AF6ACFD80}"/>
              </c:ext>
            </c:extLst>
          </c:dPt>
          <c:dPt>
            <c:idx val="767"/>
            <c:bubble3D val="0"/>
            <c:extLst>
              <c:ext xmlns:c16="http://schemas.microsoft.com/office/drawing/2014/chart" uri="{C3380CC4-5D6E-409C-BE32-E72D297353CC}">
                <c16:uniqueId val="{00000302-88B3-4EFB-BB87-C54AF6ACFD80}"/>
              </c:ext>
            </c:extLst>
          </c:dPt>
          <c:dPt>
            <c:idx val="768"/>
            <c:bubble3D val="0"/>
            <c:extLst>
              <c:ext xmlns:c16="http://schemas.microsoft.com/office/drawing/2014/chart" uri="{C3380CC4-5D6E-409C-BE32-E72D297353CC}">
                <c16:uniqueId val="{00000303-88B3-4EFB-BB87-C54AF6ACFD80}"/>
              </c:ext>
            </c:extLst>
          </c:dPt>
          <c:dPt>
            <c:idx val="769"/>
            <c:bubble3D val="0"/>
            <c:extLst>
              <c:ext xmlns:c16="http://schemas.microsoft.com/office/drawing/2014/chart" uri="{C3380CC4-5D6E-409C-BE32-E72D297353CC}">
                <c16:uniqueId val="{00000304-88B3-4EFB-BB87-C54AF6ACFD80}"/>
              </c:ext>
            </c:extLst>
          </c:dPt>
          <c:dPt>
            <c:idx val="770"/>
            <c:bubble3D val="0"/>
            <c:extLst>
              <c:ext xmlns:c16="http://schemas.microsoft.com/office/drawing/2014/chart" uri="{C3380CC4-5D6E-409C-BE32-E72D297353CC}">
                <c16:uniqueId val="{00000305-88B3-4EFB-BB87-C54AF6ACFD80}"/>
              </c:ext>
            </c:extLst>
          </c:dPt>
          <c:dPt>
            <c:idx val="771"/>
            <c:bubble3D val="0"/>
            <c:extLst>
              <c:ext xmlns:c16="http://schemas.microsoft.com/office/drawing/2014/chart" uri="{C3380CC4-5D6E-409C-BE32-E72D297353CC}">
                <c16:uniqueId val="{00000306-88B3-4EFB-BB87-C54AF6ACFD80}"/>
              </c:ext>
            </c:extLst>
          </c:dPt>
          <c:dPt>
            <c:idx val="772"/>
            <c:bubble3D val="0"/>
            <c:extLst>
              <c:ext xmlns:c16="http://schemas.microsoft.com/office/drawing/2014/chart" uri="{C3380CC4-5D6E-409C-BE32-E72D297353CC}">
                <c16:uniqueId val="{00000307-88B3-4EFB-BB87-C54AF6ACFD80}"/>
              </c:ext>
            </c:extLst>
          </c:dPt>
          <c:dPt>
            <c:idx val="773"/>
            <c:bubble3D val="0"/>
            <c:extLst>
              <c:ext xmlns:c16="http://schemas.microsoft.com/office/drawing/2014/chart" uri="{C3380CC4-5D6E-409C-BE32-E72D297353CC}">
                <c16:uniqueId val="{00000308-88B3-4EFB-BB87-C54AF6ACFD80}"/>
              </c:ext>
            </c:extLst>
          </c:dPt>
          <c:dPt>
            <c:idx val="774"/>
            <c:bubble3D val="0"/>
            <c:extLst>
              <c:ext xmlns:c16="http://schemas.microsoft.com/office/drawing/2014/chart" uri="{C3380CC4-5D6E-409C-BE32-E72D297353CC}">
                <c16:uniqueId val="{00000309-88B3-4EFB-BB87-C54AF6ACFD80}"/>
              </c:ext>
            </c:extLst>
          </c:dPt>
          <c:dPt>
            <c:idx val="775"/>
            <c:bubble3D val="0"/>
            <c:extLst>
              <c:ext xmlns:c16="http://schemas.microsoft.com/office/drawing/2014/chart" uri="{C3380CC4-5D6E-409C-BE32-E72D297353CC}">
                <c16:uniqueId val="{0000030A-88B3-4EFB-BB87-C54AF6ACFD80}"/>
              </c:ext>
            </c:extLst>
          </c:dPt>
          <c:dPt>
            <c:idx val="776"/>
            <c:bubble3D val="0"/>
            <c:extLst>
              <c:ext xmlns:c16="http://schemas.microsoft.com/office/drawing/2014/chart" uri="{C3380CC4-5D6E-409C-BE32-E72D297353CC}">
                <c16:uniqueId val="{0000030B-88B3-4EFB-BB87-C54AF6ACFD80}"/>
              </c:ext>
            </c:extLst>
          </c:dPt>
          <c:dPt>
            <c:idx val="777"/>
            <c:bubble3D val="0"/>
            <c:extLst>
              <c:ext xmlns:c16="http://schemas.microsoft.com/office/drawing/2014/chart" uri="{C3380CC4-5D6E-409C-BE32-E72D297353CC}">
                <c16:uniqueId val="{0000030C-88B3-4EFB-BB87-C54AF6ACFD80}"/>
              </c:ext>
            </c:extLst>
          </c:dPt>
          <c:dPt>
            <c:idx val="778"/>
            <c:bubble3D val="0"/>
            <c:extLst>
              <c:ext xmlns:c16="http://schemas.microsoft.com/office/drawing/2014/chart" uri="{C3380CC4-5D6E-409C-BE32-E72D297353CC}">
                <c16:uniqueId val="{0000030D-88B3-4EFB-BB87-C54AF6ACFD80}"/>
              </c:ext>
            </c:extLst>
          </c:dPt>
          <c:dPt>
            <c:idx val="779"/>
            <c:bubble3D val="0"/>
            <c:extLst>
              <c:ext xmlns:c16="http://schemas.microsoft.com/office/drawing/2014/chart" uri="{C3380CC4-5D6E-409C-BE32-E72D297353CC}">
                <c16:uniqueId val="{0000030E-88B3-4EFB-BB87-C54AF6ACFD80}"/>
              </c:ext>
            </c:extLst>
          </c:dPt>
          <c:dPt>
            <c:idx val="780"/>
            <c:bubble3D val="0"/>
            <c:extLst>
              <c:ext xmlns:c16="http://schemas.microsoft.com/office/drawing/2014/chart" uri="{C3380CC4-5D6E-409C-BE32-E72D297353CC}">
                <c16:uniqueId val="{0000030F-88B3-4EFB-BB87-C54AF6ACFD80}"/>
              </c:ext>
            </c:extLst>
          </c:dPt>
          <c:dPt>
            <c:idx val="781"/>
            <c:bubble3D val="0"/>
            <c:extLst>
              <c:ext xmlns:c16="http://schemas.microsoft.com/office/drawing/2014/chart" uri="{C3380CC4-5D6E-409C-BE32-E72D297353CC}">
                <c16:uniqueId val="{00000310-88B3-4EFB-BB87-C54AF6ACFD80}"/>
              </c:ext>
            </c:extLst>
          </c:dPt>
          <c:dPt>
            <c:idx val="782"/>
            <c:bubble3D val="0"/>
            <c:extLst>
              <c:ext xmlns:c16="http://schemas.microsoft.com/office/drawing/2014/chart" uri="{C3380CC4-5D6E-409C-BE32-E72D297353CC}">
                <c16:uniqueId val="{00000311-88B3-4EFB-BB87-C54AF6ACFD80}"/>
              </c:ext>
            </c:extLst>
          </c:dPt>
          <c:dPt>
            <c:idx val="783"/>
            <c:bubble3D val="0"/>
            <c:extLst>
              <c:ext xmlns:c16="http://schemas.microsoft.com/office/drawing/2014/chart" uri="{C3380CC4-5D6E-409C-BE32-E72D297353CC}">
                <c16:uniqueId val="{00000312-88B3-4EFB-BB87-C54AF6ACFD80}"/>
              </c:ext>
            </c:extLst>
          </c:dPt>
          <c:dPt>
            <c:idx val="784"/>
            <c:bubble3D val="0"/>
            <c:extLst>
              <c:ext xmlns:c16="http://schemas.microsoft.com/office/drawing/2014/chart" uri="{C3380CC4-5D6E-409C-BE32-E72D297353CC}">
                <c16:uniqueId val="{00000313-88B3-4EFB-BB87-C54AF6ACFD80}"/>
              </c:ext>
            </c:extLst>
          </c:dPt>
          <c:dPt>
            <c:idx val="785"/>
            <c:bubble3D val="0"/>
            <c:extLst>
              <c:ext xmlns:c16="http://schemas.microsoft.com/office/drawing/2014/chart" uri="{C3380CC4-5D6E-409C-BE32-E72D297353CC}">
                <c16:uniqueId val="{00000314-88B3-4EFB-BB87-C54AF6ACFD80}"/>
              </c:ext>
            </c:extLst>
          </c:dPt>
          <c:dPt>
            <c:idx val="786"/>
            <c:bubble3D val="0"/>
            <c:extLst>
              <c:ext xmlns:c16="http://schemas.microsoft.com/office/drawing/2014/chart" uri="{C3380CC4-5D6E-409C-BE32-E72D297353CC}">
                <c16:uniqueId val="{00000315-88B3-4EFB-BB87-C54AF6ACFD80}"/>
              </c:ext>
            </c:extLst>
          </c:dPt>
          <c:dPt>
            <c:idx val="787"/>
            <c:bubble3D val="0"/>
            <c:extLst>
              <c:ext xmlns:c16="http://schemas.microsoft.com/office/drawing/2014/chart" uri="{C3380CC4-5D6E-409C-BE32-E72D297353CC}">
                <c16:uniqueId val="{00000316-88B3-4EFB-BB87-C54AF6ACFD80}"/>
              </c:ext>
            </c:extLst>
          </c:dPt>
          <c:dPt>
            <c:idx val="788"/>
            <c:bubble3D val="0"/>
            <c:extLst>
              <c:ext xmlns:c16="http://schemas.microsoft.com/office/drawing/2014/chart" uri="{C3380CC4-5D6E-409C-BE32-E72D297353CC}">
                <c16:uniqueId val="{00000317-88B3-4EFB-BB87-C54AF6ACFD80}"/>
              </c:ext>
            </c:extLst>
          </c:dPt>
          <c:dPt>
            <c:idx val="789"/>
            <c:bubble3D val="0"/>
            <c:extLst>
              <c:ext xmlns:c16="http://schemas.microsoft.com/office/drawing/2014/chart" uri="{C3380CC4-5D6E-409C-BE32-E72D297353CC}">
                <c16:uniqueId val="{00000318-88B3-4EFB-BB87-C54AF6ACFD80}"/>
              </c:ext>
            </c:extLst>
          </c:dPt>
          <c:dPt>
            <c:idx val="790"/>
            <c:bubble3D val="0"/>
            <c:extLst>
              <c:ext xmlns:c16="http://schemas.microsoft.com/office/drawing/2014/chart" uri="{C3380CC4-5D6E-409C-BE32-E72D297353CC}">
                <c16:uniqueId val="{00000319-88B3-4EFB-BB87-C54AF6ACFD80}"/>
              </c:ext>
            </c:extLst>
          </c:dPt>
          <c:dPt>
            <c:idx val="791"/>
            <c:bubble3D val="0"/>
            <c:extLst>
              <c:ext xmlns:c16="http://schemas.microsoft.com/office/drawing/2014/chart" uri="{C3380CC4-5D6E-409C-BE32-E72D297353CC}">
                <c16:uniqueId val="{0000031A-88B3-4EFB-BB87-C54AF6ACFD80}"/>
              </c:ext>
            </c:extLst>
          </c:dPt>
          <c:dPt>
            <c:idx val="792"/>
            <c:bubble3D val="0"/>
            <c:extLst>
              <c:ext xmlns:c16="http://schemas.microsoft.com/office/drawing/2014/chart" uri="{C3380CC4-5D6E-409C-BE32-E72D297353CC}">
                <c16:uniqueId val="{0000031B-88B3-4EFB-BB87-C54AF6ACFD80}"/>
              </c:ext>
            </c:extLst>
          </c:dPt>
          <c:dPt>
            <c:idx val="793"/>
            <c:bubble3D val="0"/>
            <c:extLst>
              <c:ext xmlns:c16="http://schemas.microsoft.com/office/drawing/2014/chart" uri="{C3380CC4-5D6E-409C-BE32-E72D297353CC}">
                <c16:uniqueId val="{0000031C-88B3-4EFB-BB87-C54AF6ACFD80}"/>
              </c:ext>
            </c:extLst>
          </c:dPt>
          <c:dPt>
            <c:idx val="794"/>
            <c:bubble3D val="0"/>
            <c:extLst>
              <c:ext xmlns:c16="http://schemas.microsoft.com/office/drawing/2014/chart" uri="{C3380CC4-5D6E-409C-BE32-E72D297353CC}">
                <c16:uniqueId val="{0000031D-88B3-4EFB-BB87-C54AF6ACFD80}"/>
              </c:ext>
            </c:extLst>
          </c:dPt>
          <c:dPt>
            <c:idx val="795"/>
            <c:bubble3D val="0"/>
            <c:extLst>
              <c:ext xmlns:c16="http://schemas.microsoft.com/office/drawing/2014/chart" uri="{C3380CC4-5D6E-409C-BE32-E72D297353CC}">
                <c16:uniqueId val="{0000031E-88B3-4EFB-BB87-C54AF6ACFD80}"/>
              </c:ext>
            </c:extLst>
          </c:dPt>
          <c:dPt>
            <c:idx val="796"/>
            <c:bubble3D val="0"/>
            <c:extLst>
              <c:ext xmlns:c16="http://schemas.microsoft.com/office/drawing/2014/chart" uri="{C3380CC4-5D6E-409C-BE32-E72D297353CC}">
                <c16:uniqueId val="{0000031F-88B3-4EFB-BB87-C54AF6ACFD80}"/>
              </c:ext>
            </c:extLst>
          </c:dPt>
          <c:dPt>
            <c:idx val="797"/>
            <c:bubble3D val="0"/>
            <c:extLst>
              <c:ext xmlns:c16="http://schemas.microsoft.com/office/drawing/2014/chart" uri="{C3380CC4-5D6E-409C-BE32-E72D297353CC}">
                <c16:uniqueId val="{00000320-88B3-4EFB-BB87-C54AF6ACFD80}"/>
              </c:ext>
            </c:extLst>
          </c:dPt>
          <c:dPt>
            <c:idx val="798"/>
            <c:bubble3D val="0"/>
            <c:extLst>
              <c:ext xmlns:c16="http://schemas.microsoft.com/office/drawing/2014/chart" uri="{C3380CC4-5D6E-409C-BE32-E72D297353CC}">
                <c16:uniqueId val="{00000321-88B3-4EFB-BB87-C54AF6ACFD80}"/>
              </c:ext>
            </c:extLst>
          </c:dPt>
          <c:dPt>
            <c:idx val="799"/>
            <c:bubble3D val="0"/>
            <c:extLst>
              <c:ext xmlns:c16="http://schemas.microsoft.com/office/drawing/2014/chart" uri="{C3380CC4-5D6E-409C-BE32-E72D297353CC}">
                <c16:uniqueId val="{00000322-88B3-4EFB-BB87-C54AF6ACFD80}"/>
              </c:ext>
            </c:extLst>
          </c:dPt>
          <c:dPt>
            <c:idx val="800"/>
            <c:bubble3D val="0"/>
            <c:extLst>
              <c:ext xmlns:c16="http://schemas.microsoft.com/office/drawing/2014/chart" uri="{C3380CC4-5D6E-409C-BE32-E72D297353CC}">
                <c16:uniqueId val="{00000323-88B3-4EFB-BB87-C54AF6ACFD80}"/>
              </c:ext>
            </c:extLst>
          </c:dPt>
          <c:dPt>
            <c:idx val="801"/>
            <c:bubble3D val="0"/>
            <c:extLst>
              <c:ext xmlns:c16="http://schemas.microsoft.com/office/drawing/2014/chart" uri="{C3380CC4-5D6E-409C-BE32-E72D297353CC}">
                <c16:uniqueId val="{00000324-88B3-4EFB-BB87-C54AF6ACFD80}"/>
              </c:ext>
            </c:extLst>
          </c:dPt>
          <c:dPt>
            <c:idx val="802"/>
            <c:bubble3D val="0"/>
            <c:extLst>
              <c:ext xmlns:c16="http://schemas.microsoft.com/office/drawing/2014/chart" uri="{C3380CC4-5D6E-409C-BE32-E72D297353CC}">
                <c16:uniqueId val="{00000325-88B3-4EFB-BB87-C54AF6ACFD80}"/>
              </c:ext>
            </c:extLst>
          </c:dPt>
          <c:dPt>
            <c:idx val="803"/>
            <c:bubble3D val="0"/>
            <c:extLst>
              <c:ext xmlns:c16="http://schemas.microsoft.com/office/drawing/2014/chart" uri="{C3380CC4-5D6E-409C-BE32-E72D297353CC}">
                <c16:uniqueId val="{00000326-88B3-4EFB-BB87-C54AF6ACFD80}"/>
              </c:ext>
            </c:extLst>
          </c:dPt>
          <c:dPt>
            <c:idx val="804"/>
            <c:bubble3D val="0"/>
            <c:extLst>
              <c:ext xmlns:c16="http://schemas.microsoft.com/office/drawing/2014/chart" uri="{C3380CC4-5D6E-409C-BE32-E72D297353CC}">
                <c16:uniqueId val="{00000327-88B3-4EFB-BB87-C54AF6ACFD80}"/>
              </c:ext>
            </c:extLst>
          </c:dPt>
          <c:dPt>
            <c:idx val="805"/>
            <c:bubble3D val="0"/>
            <c:extLst>
              <c:ext xmlns:c16="http://schemas.microsoft.com/office/drawing/2014/chart" uri="{C3380CC4-5D6E-409C-BE32-E72D297353CC}">
                <c16:uniqueId val="{00000328-88B3-4EFB-BB87-C54AF6ACFD80}"/>
              </c:ext>
            </c:extLst>
          </c:dPt>
          <c:dPt>
            <c:idx val="806"/>
            <c:bubble3D val="0"/>
            <c:extLst>
              <c:ext xmlns:c16="http://schemas.microsoft.com/office/drawing/2014/chart" uri="{C3380CC4-5D6E-409C-BE32-E72D297353CC}">
                <c16:uniqueId val="{00000329-88B3-4EFB-BB87-C54AF6ACFD80}"/>
              </c:ext>
            </c:extLst>
          </c:dPt>
          <c:dPt>
            <c:idx val="807"/>
            <c:bubble3D val="0"/>
            <c:extLst>
              <c:ext xmlns:c16="http://schemas.microsoft.com/office/drawing/2014/chart" uri="{C3380CC4-5D6E-409C-BE32-E72D297353CC}">
                <c16:uniqueId val="{0000032A-88B3-4EFB-BB87-C54AF6ACFD80}"/>
              </c:ext>
            </c:extLst>
          </c:dPt>
          <c:dPt>
            <c:idx val="808"/>
            <c:bubble3D val="0"/>
            <c:extLst>
              <c:ext xmlns:c16="http://schemas.microsoft.com/office/drawing/2014/chart" uri="{C3380CC4-5D6E-409C-BE32-E72D297353CC}">
                <c16:uniqueId val="{0000032B-88B3-4EFB-BB87-C54AF6ACFD80}"/>
              </c:ext>
            </c:extLst>
          </c:dPt>
          <c:dPt>
            <c:idx val="809"/>
            <c:bubble3D val="0"/>
            <c:extLst>
              <c:ext xmlns:c16="http://schemas.microsoft.com/office/drawing/2014/chart" uri="{C3380CC4-5D6E-409C-BE32-E72D297353CC}">
                <c16:uniqueId val="{0000032C-88B3-4EFB-BB87-C54AF6ACFD80}"/>
              </c:ext>
            </c:extLst>
          </c:dPt>
          <c:dPt>
            <c:idx val="810"/>
            <c:bubble3D val="0"/>
            <c:extLst>
              <c:ext xmlns:c16="http://schemas.microsoft.com/office/drawing/2014/chart" uri="{C3380CC4-5D6E-409C-BE32-E72D297353CC}">
                <c16:uniqueId val="{0000032D-88B3-4EFB-BB87-C54AF6ACFD80}"/>
              </c:ext>
            </c:extLst>
          </c:dPt>
          <c:dPt>
            <c:idx val="811"/>
            <c:bubble3D val="0"/>
            <c:extLst>
              <c:ext xmlns:c16="http://schemas.microsoft.com/office/drawing/2014/chart" uri="{C3380CC4-5D6E-409C-BE32-E72D297353CC}">
                <c16:uniqueId val="{0000032E-88B3-4EFB-BB87-C54AF6ACFD80}"/>
              </c:ext>
            </c:extLst>
          </c:dPt>
          <c:dPt>
            <c:idx val="812"/>
            <c:bubble3D val="0"/>
            <c:extLst>
              <c:ext xmlns:c16="http://schemas.microsoft.com/office/drawing/2014/chart" uri="{C3380CC4-5D6E-409C-BE32-E72D297353CC}">
                <c16:uniqueId val="{0000032F-88B3-4EFB-BB87-C54AF6ACFD80}"/>
              </c:ext>
            </c:extLst>
          </c:dPt>
          <c:dPt>
            <c:idx val="813"/>
            <c:bubble3D val="0"/>
            <c:extLst>
              <c:ext xmlns:c16="http://schemas.microsoft.com/office/drawing/2014/chart" uri="{C3380CC4-5D6E-409C-BE32-E72D297353CC}">
                <c16:uniqueId val="{00000330-88B3-4EFB-BB87-C54AF6ACFD80}"/>
              </c:ext>
            </c:extLst>
          </c:dPt>
          <c:dPt>
            <c:idx val="814"/>
            <c:bubble3D val="0"/>
            <c:extLst>
              <c:ext xmlns:c16="http://schemas.microsoft.com/office/drawing/2014/chart" uri="{C3380CC4-5D6E-409C-BE32-E72D297353CC}">
                <c16:uniqueId val="{00000331-88B3-4EFB-BB87-C54AF6ACFD80}"/>
              </c:ext>
            </c:extLst>
          </c:dPt>
          <c:dPt>
            <c:idx val="815"/>
            <c:bubble3D val="0"/>
            <c:extLst>
              <c:ext xmlns:c16="http://schemas.microsoft.com/office/drawing/2014/chart" uri="{C3380CC4-5D6E-409C-BE32-E72D297353CC}">
                <c16:uniqueId val="{00000332-88B3-4EFB-BB87-C54AF6ACFD80}"/>
              </c:ext>
            </c:extLst>
          </c:dPt>
          <c:dPt>
            <c:idx val="816"/>
            <c:bubble3D val="0"/>
            <c:extLst>
              <c:ext xmlns:c16="http://schemas.microsoft.com/office/drawing/2014/chart" uri="{C3380CC4-5D6E-409C-BE32-E72D297353CC}">
                <c16:uniqueId val="{00000333-88B3-4EFB-BB87-C54AF6ACFD80}"/>
              </c:ext>
            </c:extLst>
          </c:dPt>
          <c:dPt>
            <c:idx val="817"/>
            <c:bubble3D val="0"/>
            <c:extLst>
              <c:ext xmlns:c16="http://schemas.microsoft.com/office/drawing/2014/chart" uri="{C3380CC4-5D6E-409C-BE32-E72D297353CC}">
                <c16:uniqueId val="{00000334-88B3-4EFB-BB87-C54AF6ACFD80}"/>
              </c:ext>
            </c:extLst>
          </c:dPt>
          <c:dPt>
            <c:idx val="818"/>
            <c:bubble3D val="0"/>
            <c:extLst>
              <c:ext xmlns:c16="http://schemas.microsoft.com/office/drawing/2014/chart" uri="{C3380CC4-5D6E-409C-BE32-E72D297353CC}">
                <c16:uniqueId val="{00000335-88B3-4EFB-BB87-C54AF6ACFD80}"/>
              </c:ext>
            </c:extLst>
          </c:dPt>
          <c:dPt>
            <c:idx val="819"/>
            <c:bubble3D val="0"/>
            <c:extLst>
              <c:ext xmlns:c16="http://schemas.microsoft.com/office/drawing/2014/chart" uri="{C3380CC4-5D6E-409C-BE32-E72D297353CC}">
                <c16:uniqueId val="{00000336-88B3-4EFB-BB87-C54AF6ACFD80}"/>
              </c:ext>
            </c:extLst>
          </c:dPt>
          <c:dPt>
            <c:idx val="820"/>
            <c:bubble3D val="0"/>
            <c:extLst>
              <c:ext xmlns:c16="http://schemas.microsoft.com/office/drawing/2014/chart" uri="{C3380CC4-5D6E-409C-BE32-E72D297353CC}">
                <c16:uniqueId val="{00000337-88B3-4EFB-BB87-C54AF6ACFD80}"/>
              </c:ext>
            </c:extLst>
          </c:dPt>
          <c:dPt>
            <c:idx val="821"/>
            <c:bubble3D val="0"/>
            <c:extLst>
              <c:ext xmlns:c16="http://schemas.microsoft.com/office/drawing/2014/chart" uri="{C3380CC4-5D6E-409C-BE32-E72D297353CC}">
                <c16:uniqueId val="{00000338-88B3-4EFB-BB87-C54AF6ACFD80}"/>
              </c:ext>
            </c:extLst>
          </c:dPt>
          <c:dPt>
            <c:idx val="822"/>
            <c:bubble3D val="0"/>
            <c:extLst>
              <c:ext xmlns:c16="http://schemas.microsoft.com/office/drawing/2014/chart" uri="{C3380CC4-5D6E-409C-BE32-E72D297353CC}">
                <c16:uniqueId val="{00000339-88B3-4EFB-BB87-C54AF6ACFD80}"/>
              </c:ext>
            </c:extLst>
          </c:dPt>
          <c:dPt>
            <c:idx val="823"/>
            <c:bubble3D val="0"/>
            <c:extLst>
              <c:ext xmlns:c16="http://schemas.microsoft.com/office/drawing/2014/chart" uri="{C3380CC4-5D6E-409C-BE32-E72D297353CC}">
                <c16:uniqueId val="{0000033A-88B3-4EFB-BB87-C54AF6ACFD80}"/>
              </c:ext>
            </c:extLst>
          </c:dPt>
          <c:dPt>
            <c:idx val="824"/>
            <c:bubble3D val="0"/>
            <c:extLst>
              <c:ext xmlns:c16="http://schemas.microsoft.com/office/drawing/2014/chart" uri="{C3380CC4-5D6E-409C-BE32-E72D297353CC}">
                <c16:uniqueId val="{0000033B-88B3-4EFB-BB87-C54AF6ACFD80}"/>
              </c:ext>
            </c:extLst>
          </c:dPt>
          <c:dPt>
            <c:idx val="825"/>
            <c:bubble3D val="0"/>
            <c:extLst>
              <c:ext xmlns:c16="http://schemas.microsoft.com/office/drawing/2014/chart" uri="{C3380CC4-5D6E-409C-BE32-E72D297353CC}">
                <c16:uniqueId val="{0000033C-88B3-4EFB-BB87-C54AF6ACFD80}"/>
              </c:ext>
            </c:extLst>
          </c:dPt>
          <c:dPt>
            <c:idx val="826"/>
            <c:bubble3D val="0"/>
            <c:extLst>
              <c:ext xmlns:c16="http://schemas.microsoft.com/office/drawing/2014/chart" uri="{C3380CC4-5D6E-409C-BE32-E72D297353CC}">
                <c16:uniqueId val="{0000033D-88B3-4EFB-BB87-C54AF6ACFD80}"/>
              </c:ext>
            </c:extLst>
          </c:dPt>
          <c:dPt>
            <c:idx val="827"/>
            <c:bubble3D val="0"/>
            <c:extLst>
              <c:ext xmlns:c16="http://schemas.microsoft.com/office/drawing/2014/chart" uri="{C3380CC4-5D6E-409C-BE32-E72D297353CC}">
                <c16:uniqueId val="{0000033E-88B3-4EFB-BB87-C54AF6ACFD80}"/>
              </c:ext>
            </c:extLst>
          </c:dPt>
          <c:dPt>
            <c:idx val="828"/>
            <c:bubble3D val="0"/>
            <c:extLst>
              <c:ext xmlns:c16="http://schemas.microsoft.com/office/drawing/2014/chart" uri="{C3380CC4-5D6E-409C-BE32-E72D297353CC}">
                <c16:uniqueId val="{0000033F-88B3-4EFB-BB87-C54AF6ACFD80}"/>
              </c:ext>
            </c:extLst>
          </c:dPt>
          <c:dPt>
            <c:idx val="829"/>
            <c:bubble3D val="0"/>
            <c:extLst>
              <c:ext xmlns:c16="http://schemas.microsoft.com/office/drawing/2014/chart" uri="{C3380CC4-5D6E-409C-BE32-E72D297353CC}">
                <c16:uniqueId val="{00000340-88B3-4EFB-BB87-C54AF6ACFD80}"/>
              </c:ext>
            </c:extLst>
          </c:dPt>
          <c:dPt>
            <c:idx val="830"/>
            <c:bubble3D val="0"/>
            <c:extLst>
              <c:ext xmlns:c16="http://schemas.microsoft.com/office/drawing/2014/chart" uri="{C3380CC4-5D6E-409C-BE32-E72D297353CC}">
                <c16:uniqueId val="{00000341-88B3-4EFB-BB87-C54AF6ACFD80}"/>
              </c:ext>
            </c:extLst>
          </c:dPt>
          <c:dPt>
            <c:idx val="831"/>
            <c:bubble3D val="0"/>
            <c:extLst>
              <c:ext xmlns:c16="http://schemas.microsoft.com/office/drawing/2014/chart" uri="{C3380CC4-5D6E-409C-BE32-E72D297353CC}">
                <c16:uniqueId val="{00000342-88B3-4EFB-BB87-C54AF6ACFD80}"/>
              </c:ext>
            </c:extLst>
          </c:dPt>
          <c:dPt>
            <c:idx val="832"/>
            <c:bubble3D val="0"/>
            <c:extLst>
              <c:ext xmlns:c16="http://schemas.microsoft.com/office/drawing/2014/chart" uri="{C3380CC4-5D6E-409C-BE32-E72D297353CC}">
                <c16:uniqueId val="{00000343-88B3-4EFB-BB87-C54AF6ACFD80}"/>
              </c:ext>
            </c:extLst>
          </c:dPt>
          <c:dPt>
            <c:idx val="833"/>
            <c:bubble3D val="0"/>
            <c:extLst>
              <c:ext xmlns:c16="http://schemas.microsoft.com/office/drawing/2014/chart" uri="{C3380CC4-5D6E-409C-BE32-E72D297353CC}">
                <c16:uniqueId val="{00000344-88B3-4EFB-BB87-C54AF6ACFD80}"/>
              </c:ext>
            </c:extLst>
          </c:dPt>
          <c:dPt>
            <c:idx val="834"/>
            <c:bubble3D val="0"/>
            <c:extLst>
              <c:ext xmlns:c16="http://schemas.microsoft.com/office/drawing/2014/chart" uri="{C3380CC4-5D6E-409C-BE32-E72D297353CC}">
                <c16:uniqueId val="{00000345-88B3-4EFB-BB87-C54AF6ACFD80}"/>
              </c:ext>
            </c:extLst>
          </c:dPt>
          <c:dPt>
            <c:idx val="835"/>
            <c:bubble3D val="0"/>
            <c:extLst>
              <c:ext xmlns:c16="http://schemas.microsoft.com/office/drawing/2014/chart" uri="{C3380CC4-5D6E-409C-BE32-E72D297353CC}">
                <c16:uniqueId val="{00000346-88B3-4EFB-BB87-C54AF6ACFD80}"/>
              </c:ext>
            </c:extLst>
          </c:dPt>
          <c:dPt>
            <c:idx val="836"/>
            <c:bubble3D val="0"/>
            <c:extLst>
              <c:ext xmlns:c16="http://schemas.microsoft.com/office/drawing/2014/chart" uri="{C3380CC4-5D6E-409C-BE32-E72D297353CC}">
                <c16:uniqueId val="{00000347-88B3-4EFB-BB87-C54AF6ACFD80}"/>
              </c:ext>
            </c:extLst>
          </c:dPt>
          <c:dPt>
            <c:idx val="837"/>
            <c:bubble3D val="0"/>
            <c:extLst>
              <c:ext xmlns:c16="http://schemas.microsoft.com/office/drawing/2014/chart" uri="{C3380CC4-5D6E-409C-BE32-E72D297353CC}">
                <c16:uniqueId val="{00000348-88B3-4EFB-BB87-C54AF6ACFD80}"/>
              </c:ext>
            </c:extLst>
          </c:dPt>
          <c:dPt>
            <c:idx val="838"/>
            <c:bubble3D val="0"/>
            <c:extLst>
              <c:ext xmlns:c16="http://schemas.microsoft.com/office/drawing/2014/chart" uri="{C3380CC4-5D6E-409C-BE32-E72D297353CC}">
                <c16:uniqueId val="{00000349-88B3-4EFB-BB87-C54AF6ACFD80}"/>
              </c:ext>
            </c:extLst>
          </c:dPt>
          <c:dPt>
            <c:idx val="839"/>
            <c:bubble3D val="0"/>
            <c:extLst>
              <c:ext xmlns:c16="http://schemas.microsoft.com/office/drawing/2014/chart" uri="{C3380CC4-5D6E-409C-BE32-E72D297353CC}">
                <c16:uniqueId val="{0000034A-88B3-4EFB-BB87-C54AF6ACFD80}"/>
              </c:ext>
            </c:extLst>
          </c:dPt>
          <c:dPt>
            <c:idx val="840"/>
            <c:bubble3D val="0"/>
            <c:extLst>
              <c:ext xmlns:c16="http://schemas.microsoft.com/office/drawing/2014/chart" uri="{C3380CC4-5D6E-409C-BE32-E72D297353CC}">
                <c16:uniqueId val="{0000034B-88B3-4EFB-BB87-C54AF6ACFD80}"/>
              </c:ext>
            </c:extLst>
          </c:dPt>
          <c:dPt>
            <c:idx val="841"/>
            <c:bubble3D val="0"/>
            <c:extLst>
              <c:ext xmlns:c16="http://schemas.microsoft.com/office/drawing/2014/chart" uri="{C3380CC4-5D6E-409C-BE32-E72D297353CC}">
                <c16:uniqueId val="{0000034C-88B3-4EFB-BB87-C54AF6ACFD80}"/>
              </c:ext>
            </c:extLst>
          </c:dPt>
          <c:dPt>
            <c:idx val="842"/>
            <c:bubble3D val="0"/>
            <c:extLst>
              <c:ext xmlns:c16="http://schemas.microsoft.com/office/drawing/2014/chart" uri="{C3380CC4-5D6E-409C-BE32-E72D297353CC}">
                <c16:uniqueId val="{0000034D-88B3-4EFB-BB87-C54AF6ACFD80}"/>
              </c:ext>
            </c:extLst>
          </c:dPt>
          <c:dPt>
            <c:idx val="843"/>
            <c:bubble3D val="0"/>
            <c:extLst>
              <c:ext xmlns:c16="http://schemas.microsoft.com/office/drawing/2014/chart" uri="{C3380CC4-5D6E-409C-BE32-E72D297353CC}">
                <c16:uniqueId val="{0000034E-88B3-4EFB-BB87-C54AF6ACFD80}"/>
              </c:ext>
            </c:extLst>
          </c:dPt>
          <c:dPt>
            <c:idx val="844"/>
            <c:bubble3D val="0"/>
            <c:extLst>
              <c:ext xmlns:c16="http://schemas.microsoft.com/office/drawing/2014/chart" uri="{C3380CC4-5D6E-409C-BE32-E72D297353CC}">
                <c16:uniqueId val="{0000034F-88B3-4EFB-BB87-C54AF6ACFD80}"/>
              </c:ext>
            </c:extLst>
          </c:dPt>
          <c:dPt>
            <c:idx val="845"/>
            <c:bubble3D val="0"/>
            <c:extLst>
              <c:ext xmlns:c16="http://schemas.microsoft.com/office/drawing/2014/chart" uri="{C3380CC4-5D6E-409C-BE32-E72D297353CC}">
                <c16:uniqueId val="{00000350-88B3-4EFB-BB87-C54AF6ACFD80}"/>
              </c:ext>
            </c:extLst>
          </c:dPt>
          <c:dPt>
            <c:idx val="846"/>
            <c:bubble3D val="0"/>
            <c:extLst>
              <c:ext xmlns:c16="http://schemas.microsoft.com/office/drawing/2014/chart" uri="{C3380CC4-5D6E-409C-BE32-E72D297353CC}">
                <c16:uniqueId val="{00000351-88B3-4EFB-BB87-C54AF6ACFD80}"/>
              </c:ext>
            </c:extLst>
          </c:dPt>
          <c:dPt>
            <c:idx val="847"/>
            <c:bubble3D val="0"/>
            <c:extLst>
              <c:ext xmlns:c16="http://schemas.microsoft.com/office/drawing/2014/chart" uri="{C3380CC4-5D6E-409C-BE32-E72D297353CC}">
                <c16:uniqueId val="{00000352-88B3-4EFB-BB87-C54AF6ACFD80}"/>
              </c:ext>
            </c:extLst>
          </c:dPt>
          <c:dPt>
            <c:idx val="848"/>
            <c:bubble3D val="0"/>
            <c:extLst>
              <c:ext xmlns:c16="http://schemas.microsoft.com/office/drawing/2014/chart" uri="{C3380CC4-5D6E-409C-BE32-E72D297353CC}">
                <c16:uniqueId val="{00000353-88B3-4EFB-BB87-C54AF6ACFD80}"/>
              </c:ext>
            </c:extLst>
          </c:dPt>
          <c:dPt>
            <c:idx val="849"/>
            <c:bubble3D val="0"/>
            <c:extLst>
              <c:ext xmlns:c16="http://schemas.microsoft.com/office/drawing/2014/chart" uri="{C3380CC4-5D6E-409C-BE32-E72D297353CC}">
                <c16:uniqueId val="{00000354-88B3-4EFB-BB87-C54AF6ACFD80}"/>
              </c:ext>
            </c:extLst>
          </c:dPt>
          <c:dPt>
            <c:idx val="850"/>
            <c:bubble3D val="0"/>
            <c:extLst>
              <c:ext xmlns:c16="http://schemas.microsoft.com/office/drawing/2014/chart" uri="{C3380CC4-5D6E-409C-BE32-E72D297353CC}">
                <c16:uniqueId val="{00000355-88B3-4EFB-BB87-C54AF6ACFD80}"/>
              </c:ext>
            </c:extLst>
          </c:dPt>
          <c:dPt>
            <c:idx val="851"/>
            <c:bubble3D val="0"/>
            <c:extLst>
              <c:ext xmlns:c16="http://schemas.microsoft.com/office/drawing/2014/chart" uri="{C3380CC4-5D6E-409C-BE32-E72D297353CC}">
                <c16:uniqueId val="{00000356-88B3-4EFB-BB87-C54AF6ACFD80}"/>
              </c:ext>
            </c:extLst>
          </c:dPt>
          <c:dPt>
            <c:idx val="852"/>
            <c:bubble3D val="0"/>
            <c:extLst>
              <c:ext xmlns:c16="http://schemas.microsoft.com/office/drawing/2014/chart" uri="{C3380CC4-5D6E-409C-BE32-E72D297353CC}">
                <c16:uniqueId val="{00000357-88B3-4EFB-BB87-C54AF6ACFD80}"/>
              </c:ext>
            </c:extLst>
          </c:dPt>
          <c:dPt>
            <c:idx val="853"/>
            <c:bubble3D val="0"/>
            <c:extLst>
              <c:ext xmlns:c16="http://schemas.microsoft.com/office/drawing/2014/chart" uri="{C3380CC4-5D6E-409C-BE32-E72D297353CC}">
                <c16:uniqueId val="{00000358-88B3-4EFB-BB87-C54AF6ACFD80}"/>
              </c:ext>
            </c:extLst>
          </c:dPt>
          <c:dPt>
            <c:idx val="854"/>
            <c:bubble3D val="0"/>
            <c:extLst>
              <c:ext xmlns:c16="http://schemas.microsoft.com/office/drawing/2014/chart" uri="{C3380CC4-5D6E-409C-BE32-E72D297353CC}">
                <c16:uniqueId val="{00000359-88B3-4EFB-BB87-C54AF6ACFD80}"/>
              </c:ext>
            </c:extLst>
          </c:dPt>
          <c:dPt>
            <c:idx val="855"/>
            <c:bubble3D val="0"/>
            <c:extLst>
              <c:ext xmlns:c16="http://schemas.microsoft.com/office/drawing/2014/chart" uri="{C3380CC4-5D6E-409C-BE32-E72D297353CC}">
                <c16:uniqueId val="{0000035A-88B3-4EFB-BB87-C54AF6ACFD80}"/>
              </c:ext>
            </c:extLst>
          </c:dPt>
          <c:dPt>
            <c:idx val="856"/>
            <c:bubble3D val="0"/>
            <c:extLst>
              <c:ext xmlns:c16="http://schemas.microsoft.com/office/drawing/2014/chart" uri="{C3380CC4-5D6E-409C-BE32-E72D297353CC}">
                <c16:uniqueId val="{0000035B-88B3-4EFB-BB87-C54AF6ACFD80}"/>
              </c:ext>
            </c:extLst>
          </c:dPt>
          <c:dPt>
            <c:idx val="857"/>
            <c:bubble3D val="0"/>
            <c:extLst>
              <c:ext xmlns:c16="http://schemas.microsoft.com/office/drawing/2014/chart" uri="{C3380CC4-5D6E-409C-BE32-E72D297353CC}">
                <c16:uniqueId val="{0000035C-88B3-4EFB-BB87-C54AF6ACFD80}"/>
              </c:ext>
            </c:extLst>
          </c:dPt>
          <c:dPt>
            <c:idx val="858"/>
            <c:bubble3D val="0"/>
            <c:extLst>
              <c:ext xmlns:c16="http://schemas.microsoft.com/office/drawing/2014/chart" uri="{C3380CC4-5D6E-409C-BE32-E72D297353CC}">
                <c16:uniqueId val="{0000035D-88B3-4EFB-BB87-C54AF6ACFD80}"/>
              </c:ext>
            </c:extLst>
          </c:dPt>
          <c:dPt>
            <c:idx val="859"/>
            <c:bubble3D val="0"/>
            <c:extLst>
              <c:ext xmlns:c16="http://schemas.microsoft.com/office/drawing/2014/chart" uri="{C3380CC4-5D6E-409C-BE32-E72D297353CC}">
                <c16:uniqueId val="{0000035E-88B3-4EFB-BB87-C54AF6ACFD80}"/>
              </c:ext>
            </c:extLst>
          </c:dPt>
          <c:dPt>
            <c:idx val="860"/>
            <c:bubble3D val="0"/>
            <c:extLst>
              <c:ext xmlns:c16="http://schemas.microsoft.com/office/drawing/2014/chart" uri="{C3380CC4-5D6E-409C-BE32-E72D297353CC}">
                <c16:uniqueId val="{0000035F-88B3-4EFB-BB87-C54AF6ACFD80}"/>
              </c:ext>
            </c:extLst>
          </c:dPt>
          <c:dPt>
            <c:idx val="861"/>
            <c:bubble3D val="0"/>
            <c:extLst>
              <c:ext xmlns:c16="http://schemas.microsoft.com/office/drawing/2014/chart" uri="{C3380CC4-5D6E-409C-BE32-E72D297353CC}">
                <c16:uniqueId val="{00000360-88B3-4EFB-BB87-C54AF6ACFD80}"/>
              </c:ext>
            </c:extLst>
          </c:dPt>
          <c:dPt>
            <c:idx val="862"/>
            <c:bubble3D val="0"/>
            <c:extLst>
              <c:ext xmlns:c16="http://schemas.microsoft.com/office/drawing/2014/chart" uri="{C3380CC4-5D6E-409C-BE32-E72D297353CC}">
                <c16:uniqueId val="{00000361-88B3-4EFB-BB87-C54AF6ACFD80}"/>
              </c:ext>
            </c:extLst>
          </c:dPt>
          <c:dPt>
            <c:idx val="863"/>
            <c:bubble3D val="0"/>
            <c:extLst>
              <c:ext xmlns:c16="http://schemas.microsoft.com/office/drawing/2014/chart" uri="{C3380CC4-5D6E-409C-BE32-E72D297353CC}">
                <c16:uniqueId val="{00000362-88B3-4EFB-BB87-C54AF6ACFD80}"/>
              </c:ext>
            </c:extLst>
          </c:dPt>
          <c:dPt>
            <c:idx val="864"/>
            <c:bubble3D val="0"/>
            <c:extLst>
              <c:ext xmlns:c16="http://schemas.microsoft.com/office/drawing/2014/chart" uri="{C3380CC4-5D6E-409C-BE32-E72D297353CC}">
                <c16:uniqueId val="{00000363-88B3-4EFB-BB87-C54AF6ACFD80}"/>
              </c:ext>
            </c:extLst>
          </c:dPt>
          <c:dPt>
            <c:idx val="865"/>
            <c:bubble3D val="0"/>
            <c:extLst>
              <c:ext xmlns:c16="http://schemas.microsoft.com/office/drawing/2014/chart" uri="{C3380CC4-5D6E-409C-BE32-E72D297353CC}">
                <c16:uniqueId val="{00000364-88B3-4EFB-BB87-C54AF6ACFD80}"/>
              </c:ext>
            </c:extLst>
          </c:dPt>
          <c:dPt>
            <c:idx val="866"/>
            <c:bubble3D val="0"/>
            <c:extLst>
              <c:ext xmlns:c16="http://schemas.microsoft.com/office/drawing/2014/chart" uri="{C3380CC4-5D6E-409C-BE32-E72D297353CC}">
                <c16:uniqueId val="{00000365-88B3-4EFB-BB87-C54AF6ACFD80}"/>
              </c:ext>
            </c:extLst>
          </c:dPt>
          <c:dPt>
            <c:idx val="867"/>
            <c:bubble3D val="0"/>
            <c:extLst>
              <c:ext xmlns:c16="http://schemas.microsoft.com/office/drawing/2014/chart" uri="{C3380CC4-5D6E-409C-BE32-E72D297353CC}">
                <c16:uniqueId val="{00000366-88B3-4EFB-BB87-C54AF6ACFD80}"/>
              </c:ext>
            </c:extLst>
          </c:dPt>
          <c:dPt>
            <c:idx val="868"/>
            <c:bubble3D val="0"/>
            <c:extLst>
              <c:ext xmlns:c16="http://schemas.microsoft.com/office/drawing/2014/chart" uri="{C3380CC4-5D6E-409C-BE32-E72D297353CC}">
                <c16:uniqueId val="{00000367-88B3-4EFB-BB87-C54AF6ACFD80}"/>
              </c:ext>
            </c:extLst>
          </c:dPt>
          <c:dPt>
            <c:idx val="869"/>
            <c:bubble3D val="0"/>
            <c:extLst>
              <c:ext xmlns:c16="http://schemas.microsoft.com/office/drawing/2014/chart" uri="{C3380CC4-5D6E-409C-BE32-E72D297353CC}">
                <c16:uniqueId val="{00000368-88B3-4EFB-BB87-C54AF6ACFD80}"/>
              </c:ext>
            </c:extLst>
          </c:dPt>
          <c:dPt>
            <c:idx val="870"/>
            <c:bubble3D val="0"/>
            <c:extLst>
              <c:ext xmlns:c16="http://schemas.microsoft.com/office/drawing/2014/chart" uri="{C3380CC4-5D6E-409C-BE32-E72D297353CC}">
                <c16:uniqueId val="{00000369-88B3-4EFB-BB87-C54AF6ACFD80}"/>
              </c:ext>
            </c:extLst>
          </c:dPt>
          <c:dPt>
            <c:idx val="871"/>
            <c:bubble3D val="0"/>
            <c:extLst>
              <c:ext xmlns:c16="http://schemas.microsoft.com/office/drawing/2014/chart" uri="{C3380CC4-5D6E-409C-BE32-E72D297353CC}">
                <c16:uniqueId val="{0000036A-88B3-4EFB-BB87-C54AF6ACFD80}"/>
              </c:ext>
            </c:extLst>
          </c:dPt>
          <c:dPt>
            <c:idx val="872"/>
            <c:bubble3D val="0"/>
            <c:extLst>
              <c:ext xmlns:c16="http://schemas.microsoft.com/office/drawing/2014/chart" uri="{C3380CC4-5D6E-409C-BE32-E72D297353CC}">
                <c16:uniqueId val="{0000036B-88B3-4EFB-BB87-C54AF6ACFD80}"/>
              </c:ext>
            </c:extLst>
          </c:dPt>
          <c:dPt>
            <c:idx val="873"/>
            <c:bubble3D val="0"/>
            <c:extLst>
              <c:ext xmlns:c16="http://schemas.microsoft.com/office/drawing/2014/chart" uri="{C3380CC4-5D6E-409C-BE32-E72D297353CC}">
                <c16:uniqueId val="{0000036C-88B3-4EFB-BB87-C54AF6ACFD80}"/>
              </c:ext>
            </c:extLst>
          </c:dPt>
          <c:dPt>
            <c:idx val="874"/>
            <c:bubble3D val="0"/>
            <c:extLst>
              <c:ext xmlns:c16="http://schemas.microsoft.com/office/drawing/2014/chart" uri="{C3380CC4-5D6E-409C-BE32-E72D297353CC}">
                <c16:uniqueId val="{0000036D-88B3-4EFB-BB87-C54AF6ACFD80}"/>
              </c:ext>
            </c:extLst>
          </c:dPt>
          <c:dPt>
            <c:idx val="875"/>
            <c:bubble3D val="0"/>
            <c:extLst>
              <c:ext xmlns:c16="http://schemas.microsoft.com/office/drawing/2014/chart" uri="{C3380CC4-5D6E-409C-BE32-E72D297353CC}">
                <c16:uniqueId val="{0000036E-88B3-4EFB-BB87-C54AF6ACFD80}"/>
              </c:ext>
            </c:extLst>
          </c:dPt>
          <c:dPt>
            <c:idx val="876"/>
            <c:bubble3D val="0"/>
            <c:extLst>
              <c:ext xmlns:c16="http://schemas.microsoft.com/office/drawing/2014/chart" uri="{C3380CC4-5D6E-409C-BE32-E72D297353CC}">
                <c16:uniqueId val="{0000036F-88B3-4EFB-BB87-C54AF6ACFD80}"/>
              </c:ext>
            </c:extLst>
          </c:dPt>
          <c:dPt>
            <c:idx val="877"/>
            <c:bubble3D val="0"/>
            <c:extLst>
              <c:ext xmlns:c16="http://schemas.microsoft.com/office/drawing/2014/chart" uri="{C3380CC4-5D6E-409C-BE32-E72D297353CC}">
                <c16:uniqueId val="{00000370-88B3-4EFB-BB87-C54AF6ACFD80}"/>
              </c:ext>
            </c:extLst>
          </c:dPt>
          <c:dPt>
            <c:idx val="878"/>
            <c:bubble3D val="0"/>
            <c:extLst>
              <c:ext xmlns:c16="http://schemas.microsoft.com/office/drawing/2014/chart" uri="{C3380CC4-5D6E-409C-BE32-E72D297353CC}">
                <c16:uniqueId val="{00000371-88B3-4EFB-BB87-C54AF6ACFD80}"/>
              </c:ext>
            </c:extLst>
          </c:dPt>
          <c:dPt>
            <c:idx val="879"/>
            <c:bubble3D val="0"/>
            <c:extLst>
              <c:ext xmlns:c16="http://schemas.microsoft.com/office/drawing/2014/chart" uri="{C3380CC4-5D6E-409C-BE32-E72D297353CC}">
                <c16:uniqueId val="{00000372-88B3-4EFB-BB87-C54AF6ACFD80}"/>
              </c:ext>
            </c:extLst>
          </c:dPt>
          <c:dPt>
            <c:idx val="880"/>
            <c:bubble3D val="0"/>
            <c:extLst>
              <c:ext xmlns:c16="http://schemas.microsoft.com/office/drawing/2014/chart" uri="{C3380CC4-5D6E-409C-BE32-E72D297353CC}">
                <c16:uniqueId val="{00000373-88B3-4EFB-BB87-C54AF6ACFD80}"/>
              </c:ext>
            </c:extLst>
          </c:dPt>
          <c:dPt>
            <c:idx val="881"/>
            <c:bubble3D val="0"/>
            <c:extLst>
              <c:ext xmlns:c16="http://schemas.microsoft.com/office/drawing/2014/chart" uri="{C3380CC4-5D6E-409C-BE32-E72D297353CC}">
                <c16:uniqueId val="{00000374-88B3-4EFB-BB87-C54AF6ACFD80}"/>
              </c:ext>
            </c:extLst>
          </c:dPt>
          <c:dPt>
            <c:idx val="882"/>
            <c:bubble3D val="0"/>
            <c:extLst>
              <c:ext xmlns:c16="http://schemas.microsoft.com/office/drawing/2014/chart" uri="{C3380CC4-5D6E-409C-BE32-E72D297353CC}">
                <c16:uniqueId val="{00000375-88B3-4EFB-BB87-C54AF6ACFD80}"/>
              </c:ext>
            </c:extLst>
          </c:dPt>
          <c:dPt>
            <c:idx val="883"/>
            <c:bubble3D val="0"/>
            <c:extLst>
              <c:ext xmlns:c16="http://schemas.microsoft.com/office/drawing/2014/chart" uri="{C3380CC4-5D6E-409C-BE32-E72D297353CC}">
                <c16:uniqueId val="{00000376-88B3-4EFB-BB87-C54AF6ACFD80}"/>
              </c:ext>
            </c:extLst>
          </c:dPt>
          <c:dPt>
            <c:idx val="884"/>
            <c:bubble3D val="0"/>
            <c:extLst>
              <c:ext xmlns:c16="http://schemas.microsoft.com/office/drawing/2014/chart" uri="{C3380CC4-5D6E-409C-BE32-E72D297353CC}">
                <c16:uniqueId val="{00000377-88B3-4EFB-BB87-C54AF6ACFD80}"/>
              </c:ext>
            </c:extLst>
          </c:dPt>
          <c:dPt>
            <c:idx val="885"/>
            <c:bubble3D val="0"/>
            <c:extLst>
              <c:ext xmlns:c16="http://schemas.microsoft.com/office/drawing/2014/chart" uri="{C3380CC4-5D6E-409C-BE32-E72D297353CC}">
                <c16:uniqueId val="{00000378-88B3-4EFB-BB87-C54AF6ACFD80}"/>
              </c:ext>
            </c:extLst>
          </c:dPt>
          <c:dPt>
            <c:idx val="886"/>
            <c:bubble3D val="0"/>
            <c:extLst>
              <c:ext xmlns:c16="http://schemas.microsoft.com/office/drawing/2014/chart" uri="{C3380CC4-5D6E-409C-BE32-E72D297353CC}">
                <c16:uniqueId val="{00000379-88B3-4EFB-BB87-C54AF6ACFD80}"/>
              </c:ext>
            </c:extLst>
          </c:dPt>
          <c:dPt>
            <c:idx val="887"/>
            <c:bubble3D val="0"/>
            <c:extLst>
              <c:ext xmlns:c16="http://schemas.microsoft.com/office/drawing/2014/chart" uri="{C3380CC4-5D6E-409C-BE32-E72D297353CC}">
                <c16:uniqueId val="{0000037A-88B3-4EFB-BB87-C54AF6ACFD80}"/>
              </c:ext>
            </c:extLst>
          </c:dPt>
          <c:dPt>
            <c:idx val="888"/>
            <c:bubble3D val="0"/>
            <c:extLst>
              <c:ext xmlns:c16="http://schemas.microsoft.com/office/drawing/2014/chart" uri="{C3380CC4-5D6E-409C-BE32-E72D297353CC}">
                <c16:uniqueId val="{0000037B-88B3-4EFB-BB87-C54AF6ACFD80}"/>
              </c:ext>
            </c:extLst>
          </c:dPt>
          <c:dPt>
            <c:idx val="889"/>
            <c:bubble3D val="0"/>
            <c:extLst>
              <c:ext xmlns:c16="http://schemas.microsoft.com/office/drawing/2014/chart" uri="{C3380CC4-5D6E-409C-BE32-E72D297353CC}">
                <c16:uniqueId val="{0000037C-88B3-4EFB-BB87-C54AF6ACFD80}"/>
              </c:ext>
            </c:extLst>
          </c:dPt>
          <c:dPt>
            <c:idx val="890"/>
            <c:bubble3D val="0"/>
            <c:extLst>
              <c:ext xmlns:c16="http://schemas.microsoft.com/office/drawing/2014/chart" uri="{C3380CC4-5D6E-409C-BE32-E72D297353CC}">
                <c16:uniqueId val="{0000037D-88B3-4EFB-BB87-C54AF6ACFD80}"/>
              </c:ext>
            </c:extLst>
          </c:dPt>
          <c:dPt>
            <c:idx val="891"/>
            <c:bubble3D val="0"/>
            <c:extLst>
              <c:ext xmlns:c16="http://schemas.microsoft.com/office/drawing/2014/chart" uri="{C3380CC4-5D6E-409C-BE32-E72D297353CC}">
                <c16:uniqueId val="{0000037E-88B3-4EFB-BB87-C54AF6ACFD80}"/>
              </c:ext>
            </c:extLst>
          </c:dPt>
          <c:dPt>
            <c:idx val="892"/>
            <c:bubble3D val="0"/>
            <c:extLst>
              <c:ext xmlns:c16="http://schemas.microsoft.com/office/drawing/2014/chart" uri="{C3380CC4-5D6E-409C-BE32-E72D297353CC}">
                <c16:uniqueId val="{0000037F-88B3-4EFB-BB87-C54AF6ACFD80}"/>
              </c:ext>
            </c:extLst>
          </c:dPt>
          <c:dPt>
            <c:idx val="893"/>
            <c:bubble3D val="0"/>
            <c:extLst>
              <c:ext xmlns:c16="http://schemas.microsoft.com/office/drawing/2014/chart" uri="{C3380CC4-5D6E-409C-BE32-E72D297353CC}">
                <c16:uniqueId val="{00000380-88B3-4EFB-BB87-C54AF6ACFD80}"/>
              </c:ext>
            </c:extLst>
          </c:dPt>
          <c:dPt>
            <c:idx val="894"/>
            <c:bubble3D val="0"/>
            <c:extLst>
              <c:ext xmlns:c16="http://schemas.microsoft.com/office/drawing/2014/chart" uri="{C3380CC4-5D6E-409C-BE32-E72D297353CC}">
                <c16:uniqueId val="{00000381-88B3-4EFB-BB87-C54AF6ACFD80}"/>
              </c:ext>
            </c:extLst>
          </c:dPt>
          <c:dPt>
            <c:idx val="895"/>
            <c:bubble3D val="0"/>
            <c:extLst>
              <c:ext xmlns:c16="http://schemas.microsoft.com/office/drawing/2014/chart" uri="{C3380CC4-5D6E-409C-BE32-E72D297353CC}">
                <c16:uniqueId val="{00000382-88B3-4EFB-BB87-C54AF6ACFD80}"/>
              </c:ext>
            </c:extLst>
          </c:dPt>
          <c:dPt>
            <c:idx val="896"/>
            <c:bubble3D val="0"/>
            <c:extLst>
              <c:ext xmlns:c16="http://schemas.microsoft.com/office/drawing/2014/chart" uri="{C3380CC4-5D6E-409C-BE32-E72D297353CC}">
                <c16:uniqueId val="{00000383-88B3-4EFB-BB87-C54AF6ACFD80}"/>
              </c:ext>
            </c:extLst>
          </c:dPt>
          <c:dPt>
            <c:idx val="897"/>
            <c:bubble3D val="0"/>
            <c:extLst>
              <c:ext xmlns:c16="http://schemas.microsoft.com/office/drawing/2014/chart" uri="{C3380CC4-5D6E-409C-BE32-E72D297353CC}">
                <c16:uniqueId val="{00000384-88B3-4EFB-BB87-C54AF6ACFD80}"/>
              </c:ext>
            </c:extLst>
          </c:dPt>
          <c:dPt>
            <c:idx val="898"/>
            <c:bubble3D val="0"/>
            <c:extLst>
              <c:ext xmlns:c16="http://schemas.microsoft.com/office/drawing/2014/chart" uri="{C3380CC4-5D6E-409C-BE32-E72D297353CC}">
                <c16:uniqueId val="{00000385-88B3-4EFB-BB87-C54AF6ACFD80}"/>
              </c:ext>
            </c:extLst>
          </c:dPt>
          <c:dPt>
            <c:idx val="899"/>
            <c:bubble3D val="0"/>
            <c:extLst>
              <c:ext xmlns:c16="http://schemas.microsoft.com/office/drawing/2014/chart" uri="{C3380CC4-5D6E-409C-BE32-E72D297353CC}">
                <c16:uniqueId val="{00000386-88B3-4EFB-BB87-C54AF6ACFD80}"/>
              </c:ext>
            </c:extLst>
          </c:dPt>
          <c:dPt>
            <c:idx val="900"/>
            <c:bubble3D val="0"/>
            <c:extLst>
              <c:ext xmlns:c16="http://schemas.microsoft.com/office/drawing/2014/chart" uri="{C3380CC4-5D6E-409C-BE32-E72D297353CC}">
                <c16:uniqueId val="{00000387-88B3-4EFB-BB87-C54AF6ACFD80}"/>
              </c:ext>
            </c:extLst>
          </c:dPt>
          <c:dPt>
            <c:idx val="901"/>
            <c:bubble3D val="0"/>
            <c:extLst>
              <c:ext xmlns:c16="http://schemas.microsoft.com/office/drawing/2014/chart" uri="{C3380CC4-5D6E-409C-BE32-E72D297353CC}">
                <c16:uniqueId val="{00000388-88B3-4EFB-BB87-C54AF6ACFD80}"/>
              </c:ext>
            </c:extLst>
          </c:dPt>
          <c:dPt>
            <c:idx val="902"/>
            <c:bubble3D val="0"/>
            <c:extLst>
              <c:ext xmlns:c16="http://schemas.microsoft.com/office/drawing/2014/chart" uri="{C3380CC4-5D6E-409C-BE32-E72D297353CC}">
                <c16:uniqueId val="{00000389-88B3-4EFB-BB87-C54AF6ACFD80}"/>
              </c:ext>
            </c:extLst>
          </c:dPt>
          <c:dPt>
            <c:idx val="903"/>
            <c:bubble3D val="0"/>
            <c:extLst>
              <c:ext xmlns:c16="http://schemas.microsoft.com/office/drawing/2014/chart" uri="{C3380CC4-5D6E-409C-BE32-E72D297353CC}">
                <c16:uniqueId val="{0000038A-88B3-4EFB-BB87-C54AF6ACFD80}"/>
              </c:ext>
            </c:extLst>
          </c:dPt>
          <c:dPt>
            <c:idx val="904"/>
            <c:bubble3D val="0"/>
            <c:extLst>
              <c:ext xmlns:c16="http://schemas.microsoft.com/office/drawing/2014/chart" uri="{C3380CC4-5D6E-409C-BE32-E72D297353CC}">
                <c16:uniqueId val="{0000038B-88B3-4EFB-BB87-C54AF6ACFD80}"/>
              </c:ext>
            </c:extLst>
          </c:dPt>
          <c:dPt>
            <c:idx val="905"/>
            <c:bubble3D val="0"/>
            <c:extLst>
              <c:ext xmlns:c16="http://schemas.microsoft.com/office/drawing/2014/chart" uri="{C3380CC4-5D6E-409C-BE32-E72D297353CC}">
                <c16:uniqueId val="{0000038C-88B3-4EFB-BB87-C54AF6ACFD80}"/>
              </c:ext>
            </c:extLst>
          </c:dPt>
          <c:dPt>
            <c:idx val="906"/>
            <c:bubble3D val="0"/>
            <c:extLst>
              <c:ext xmlns:c16="http://schemas.microsoft.com/office/drawing/2014/chart" uri="{C3380CC4-5D6E-409C-BE32-E72D297353CC}">
                <c16:uniqueId val="{0000038D-88B3-4EFB-BB87-C54AF6ACFD80}"/>
              </c:ext>
            </c:extLst>
          </c:dPt>
          <c:dPt>
            <c:idx val="907"/>
            <c:bubble3D val="0"/>
            <c:extLst>
              <c:ext xmlns:c16="http://schemas.microsoft.com/office/drawing/2014/chart" uri="{C3380CC4-5D6E-409C-BE32-E72D297353CC}">
                <c16:uniqueId val="{0000038E-88B3-4EFB-BB87-C54AF6ACFD80}"/>
              </c:ext>
            </c:extLst>
          </c:dPt>
          <c:dPt>
            <c:idx val="908"/>
            <c:bubble3D val="0"/>
            <c:extLst>
              <c:ext xmlns:c16="http://schemas.microsoft.com/office/drawing/2014/chart" uri="{C3380CC4-5D6E-409C-BE32-E72D297353CC}">
                <c16:uniqueId val="{0000038F-88B3-4EFB-BB87-C54AF6ACFD80}"/>
              </c:ext>
            </c:extLst>
          </c:dPt>
          <c:dPt>
            <c:idx val="909"/>
            <c:bubble3D val="0"/>
            <c:extLst>
              <c:ext xmlns:c16="http://schemas.microsoft.com/office/drawing/2014/chart" uri="{C3380CC4-5D6E-409C-BE32-E72D297353CC}">
                <c16:uniqueId val="{00000390-88B3-4EFB-BB87-C54AF6ACFD80}"/>
              </c:ext>
            </c:extLst>
          </c:dPt>
          <c:dPt>
            <c:idx val="910"/>
            <c:bubble3D val="0"/>
            <c:extLst>
              <c:ext xmlns:c16="http://schemas.microsoft.com/office/drawing/2014/chart" uri="{C3380CC4-5D6E-409C-BE32-E72D297353CC}">
                <c16:uniqueId val="{00000391-88B3-4EFB-BB87-C54AF6ACFD80}"/>
              </c:ext>
            </c:extLst>
          </c:dPt>
          <c:dPt>
            <c:idx val="911"/>
            <c:bubble3D val="0"/>
            <c:extLst>
              <c:ext xmlns:c16="http://schemas.microsoft.com/office/drawing/2014/chart" uri="{C3380CC4-5D6E-409C-BE32-E72D297353CC}">
                <c16:uniqueId val="{00000392-88B3-4EFB-BB87-C54AF6ACFD80}"/>
              </c:ext>
            </c:extLst>
          </c:dPt>
          <c:dPt>
            <c:idx val="912"/>
            <c:bubble3D val="0"/>
            <c:extLst>
              <c:ext xmlns:c16="http://schemas.microsoft.com/office/drawing/2014/chart" uri="{C3380CC4-5D6E-409C-BE32-E72D297353CC}">
                <c16:uniqueId val="{00000393-88B3-4EFB-BB87-C54AF6ACFD80}"/>
              </c:ext>
            </c:extLst>
          </c:dPt>
          <c:dPt>
            <c:idx val="913"/>
            <c:bubble3D val="0"/>
            <c:extLst>
              <c:ext xmlns:c16="http://schemas.microsoft.com/office/drawing/2014/chart" uri="{C3380CC4-5D6E-409C-BE32-E72D297353CC}">
                <c16:uniqueId val="{00000394-88B3-4EFB-BB87-C54AF6ACFD80}"/>
              </c:ext>
            </c:extLst>
          </c:dPt>
          <c:dPt>
            <c:idx val="914"/>
            <c:bubble3D val="0"/>
            <c:extLst>
              <c:ext xmlns:c16="http://schemas.microsoft.com/office/drawing/2014/chart" uri="{C3380CC4-5D6E-409C-BE32-E72D297353CC}">
                <c16:uniqueId val="{00000395-88B3-4EFB-BB87-C54AF6ACFD80}"/>
              </c:ext>
            </c:extLst>
          </c:dPt>
          <c:dPt>
            <c:idx val="915"/>
            <c:bubble3D val="0"/>
            <c:extLst>
              <c:ext xmlns:c16="http://schemas.microsoft.com/office/drawing/2014/chart" uri="{C3380CC4-5D6E-409C-BE32-E72D297353CC}">
                <c16:uniqueId val="{00000396-88B3-4EFB-BB87-C54AF6ACFD80}"/>
              </c:ext>
            </c:extLst>
          </c:dPt>
          <c:dPt>
            <c:idx val="916"/>
            <c:bubble3D val="0"/>
            <c:extLst>
              <c:ext xmlns:c16="http://schemas.microsoft.com/office/drawing/2014/chart" uri="{C3380CC4-5D6E-409C-BE32-E72D297353CC}">
                <c16:uniqueId val="{00000397-88B3-4EFB-BB87-C54AF6ACFD80}"/>
              </c:ext>
            </c:extLst>
          </c:dPt>
          <c:dPt>
            <c:idx val="917"/>
            <c:bubble3D val="0"/>
            <c:extLst>
              <c:ext xmlns:c16="http://schemas.microsoft.com/office/drawing/2014/chart" uri="{C3380CC4-5D6E-409C-BE32-E72D297353CC}">
                <c16:uniqueId val="{00000398-88B3-4EFB-BB87-C54AF6ACFD80}"/>
              </c:ext>
            </c:extLst>
          </c:dPt>
          <c:dPt>
            <c:idx val="918"/>
            <c:bubble3D val="0"/>
            <c:extLst>
              <c:ext xmlns:c16="http://schemas.microsoft.com/office/drawing/2014/chart" uri="{C3380CC4-5D6E-409C-BE32-E72D297353CC}">
                <c16:uniqueId val="{00000399-88B3-4EFB-BB87-C54AF6ACFD80}"/>
              </c:ext>
            </c:extLst>
          </c:dPt>
          <c:dPt>
            <c:idx val="919"/>
            <c:bubble3D val="0"/>
            <c:extLst>
              <c:ext xmlns:c16="http://schemas.microsoft.com/office/drawing/2014/chart" uri="{C3380CC4-5D6E-409C-BE32-E72D297353CC}">
                <c16:uniqueId val="{0000039A-88B3-4EFB-BB87-C54AF6ACFD80}"/>
              </c:ext>
            </c:extLst>
          </c:dPt>
          <c:dPt>
            <c:idx val="920"/>
            <c:bubble3D val="0"/>
            <c:extLst>
              <c:ext xmlns:c16="http://schemas.microsoft.com/office/drawing/2014/chart" uri="{C3380CC4-5D6E-409C-BE32-E72D297353CC}">
                <c16:uniqueId val="{0000039B-88B3-4EFB-BB87-C54AF6ACFD80}"/>
              </c:ext>
            </c:extLst>
          </c:dPt>
          <c:dPt>
            <c:idx val="921"/>
            <c:bubble3D val="0"/>
            <c:extLst>
              <c:ext xmlns:c16="http://schemas.microsoft.com/office/drawing/2014/chart" uri="{C3380CC4-5D6E-409C-BE32-E72D297353CC}">
                <c16:uniqueId val="{0000039C-88B3-4EFB-BB87-C54AF6ACFD80}"/>
              </c:ext>
            </c:extLst>
          </c:dPt>
          <c:dPt>
            <c:idx val="922"/>
            <c:bubble3D val="0"/>
            <c:extLst>
              <c:ext xmlns:c16="http://schemas.microsoft.com/office/drawing/2014/chart" uri="{C3380CC4-5D6E-409C-BE32-E72D297353CC}">
                <c16:uniqueId val="{0000039D-88B3-4EFB-BB87-C54AF6ACFD80}"/>
              </c:ext>
            </c:extLst>
          </c:dPt>
          <c:dPt>
            <c:idx val="923"/>
            <c:bubble3D val="0"/>
            <c:extLst>
              <c:ext xmlns:c16="http://schemas.microsoft.com/office/drawing/2014/chart" uri="{C3380CC4-5D6E-409C-BE32-E72D297353CC}">
                <c16:uniqueId val="{0000039E-88B3-4EFB-BB87-C54AF6ACFD80}"/>
              </c:ext>
            </c:extLst>
          </c:dPt>
          <c:dPt>
            <c:idx val="924"/>
            <c:bubble3D val="0"/>
            <c:extLst>
              <c:ext xmlns:c16="http://schemas.microsoft.com/office/drawing/2014/chart" uri="{C3380CC4-5D6E-409C-BE32-E72D297353CC}">
                <c16:uniqueId val="{0000039F-88B3-4EFB-BB87-C54AF6ACFD80}"/>
              </c:ext>
            </c:extLst>
          </c:dPt>
          <c:dPt>
            <c:idx val="925"/>
            <c:bubble3D val="0"/>
            <c:extLst>
              <c:ext xmlns:c16="http://schemas.microsoft.com/office/drawing/2014/chart" uri="{C3380CC4-5D6E-409C-BE32-E72D297353CC}">
                <c16:uniqueId val="{000003A0-88B3-4EFB-BB87-C54AF6ACFD80}"/>
              </c:ext>
            </c:extLst>
          </c:dPt>
          <c:dPt>
            <c:idx val="926"/>
            <c:bubble3D val="0"/>
            <c:extLst>
              <c:ext xmlns:c16="http://schemas.microsoft.com/office/drawing/2014/chart" uri="{C3380CC4-5D6E-409C-BE32-E72D297353CC}">
                <c16:uniqueId val="{000003A1-88B3-4EFB-BB87-C54AF6ACFD80}"/>
              </c:ext>
            </c:extLst>
          </c:dPt>
          <c:dPt>
            <c:idx val="927"/>
            <c:bubble3D val="0"/>
            <c:extLst>
              <c:ext xmlns:c16="http://schemas.microsoft.com/office/drawing/2014/chart" uri="{C3380CC4-5D6E-409C-BE32-E72D297353CC}">
                <c16:uniqueId val="{000003A2-88B3-4EFB-BB87-C54AF6ACFD80}"/>
              </c:ext>
            </c:extLst>
          </c:dPt>
          <c:dPt>
            <c:idx val="928"/>
            <c:bubble3D val="0"/>
            <c:extLst>
              <c:ext xmlns:c16="http://schemas.microsoft.com/office/drawing/2014/chart" uri="{C3380CC4-5D6E-409C-BE32-E72D297353CC}">
                <c16:uniqueId val="{000003A3-88B3-4EFB-BB87-C54AF6ACFD80}"/>
              </c:ext>
            </c:extLst>
          </c:dPt>
          <c:dPt>
            <c:idx val="929"/>
            <c:bubble3D val="0"/>
            <c:extLst>
              <c:ext xmlns:c16="http://schemas.microsoft.com/office/drawing/2014/chart" uri="{C3380CC4-5D6E-409C-BE32-E72D297353CC}">
                <c16:uniqueId val="{000003A4-88B3-4EFB-BB87-C54AF6ACFD80}"/>
              </c:ext>
            </c:extLst>
          </c:dPt>
          <c:dPt>
            <c:idx val="930"/>
            <c:bubble3D val="0"/>
            <c:extLst>
              <c:ext xmlns:c16="http://schemas.microsoft.com/office/drawing/2014/chart" uri="{C3380CC4-5D6E-409C-BE32-E72D297353CC}">
                <c16:uniqueId val="{000003A5-88B3-4EFB-BB87-C54AF6ACFD80}"/>
              </c:ext>
            </c:extLst>
          </c:dPt>
          <c:dPt>
            <c:idx val="931"/>
            <c:bubble3D val="0"/>
            <c:extLst>
              <c:ext xmlns:c16="http://schemas.microsoft.com/office/drawing/2014/chart" uri="{C3380CC4-5D6E-409C-BE32-E72D297353CC}">
                <c16:uniqueId val="{000003A6-88B3-4EFB-BB87-C54AF6ACFD80}"/>
              </c:ext>
            </c:extLst>
          </c:dPt>
          <c:dPt>
            <c:idx val="932"/>
            <c:bubble3D val="0"/>
            <c:extLst>
              <c:ext xmlns:c16="http://schemas.microsoft.com/office/drawing/2014/chart" uri="{C3380CC4-5D6E-409C-BE32-E72D297353CC}">
                <c16:uniqueId val="{000003A7-88B3-4EFB-BB87-C54AF6ACFD80}"/>
              </c:ext>
            </c:extLst>
          </c:dPt>
          <c:dPt>
            <c:idx val="933"/>
            <c:bubble3D val="0"/>
            <c:extLst>
              <c:ext xmlns:c16="http://schemas.microsoft.com/office/drawing/2014/chart" uri="{C3380CC4-5D6E-409C-BE32-E72D297353CC}">
                <c16:uniqueId val="{000003A8-88B3-4EFB-BB87-C54AF6ACFD80}"/>
              </c:ext>
            </c:extLst>
          </c:dPt>
          <c:dPt>
            <c:idx val="934"/>
            <c:bubble3D val="0"/>
            <c:extLst>
              <c:ext xmlns:c16="http://schemas.microsoft.com/office/drawing/2014/chart" uri="{C3380CC4-5D6E-409C-BE32-E72D297353CC}">
                <c16:uniqueId val="{000003A9-88B3-4EFB-BB87-C54AF6ACFD80}"/>
              </c:ext>
            </c:extLst>
          </c:dPt>
          <c:dPt>
            <c:idx val="935"/>
            <c:bubble3D val="0"/>
            <c:extLst>
              <c:ext xmlns:c16="http://schemas.microsoft.com/office/drawing/2014/chart" uri="{C3380CC4-5D6E-409C-BE32-E72D297353CC}">
                <c16:uniqueId val="{000003AA-88B3-4EFB-BB87-C54AF6ACFD80}"/>
              </c:ext>
            </c:extLst>
          </c:dPt>
          <c:dPt>
            <c:idx val="936"/>
            <c:bubble3D val="0"/>
            <c:extLst>
              <c:ext xmlns:c16="http://schemas.microsoft.com/office/drawing/2014/chart" uri="{C3380CC4-5D6E-409C-BE32-E72D297353CC}">
                <c16:uniqueId val="{000003AB-88B3-4EFB-BB87-C54AF6ACFD80}"/>
              </c:ext>
            </c:extLst>
          </c:dPt>
          <c:dPt>
            <c:idx val="937"/>
            <c:bubble3D val="0"/>
            <c:extLst>
              <c:ext xmlns:c16="http://schemas.microsoft.com/office/drawing/2014/chart" uri="{C3380CC4-5D6E-409C-BE32-E72D297353CC}">
                <c16:uniqueId val="{000003AC-88B3-4EFB-BB87-C54AF6ACFD80}"/>
              </c:ext>
            </c:extLst>
          </c:dPt>
          <c:dPt>
            <c:idx val="938"/>
            <c:bubble3D val="0"/>
            <c:extLst>
              <c:ext xmlns:c16="http://schemas.microsoft.com/office/drawing/2014/chart" uri="{C3380CC4-5D6E-409C-BE32-E72D297353CC}">
                <c16:uniqueId val="{000003AD-88B3-4EFB-BB87-C54AF6ACFD80}"/>
              </c:ext>
            </c:extLst>
          </c:dPt>
          <c:dPt>
            <c:idx val="939"/>
            <c:bubble3D val="0"/>
            <c:extLst>
              <c:ext xmlns:c16="http://schemas.microsoft.com/office/drawing/2014/chart" uri="{C3380CC4-5D6E-409C-BE32-E72D297353CC}">
                <c16:uniqueId val="{000003AE-88B3-4EFB-BB87-C54AF6ACFD80}"/>
              </c:ext>
            </c:extLst>
          </c:dPt>
          <c:dPt>
            <c:idx val="940"/>
            <c:bubble3D val="0"/>
            <c:extLst>
              <c:ext xmlns:c16="http://schemas.microsoft.com/office/drawing/2014/chart" uri="{C3380CC4-5D6E-409C-BE32-E72D297353CC}">
                <c16:uniqueId val="{000003AF-88B3-4EFB-BB87-C54AF6ACFD80}"/>
              </c:ext>
            </c:extLst>
          </c:dPt>
          <c:dPt>
            <c:idx val="941"/>
            <c:bubble3D val="0"/>
            <c:extLst>
              <c:ext xmlns:c16="http://schemas.microsoft.com/office/drawing/2014/chart" uri="{C3380CC4-5D6E-409C-BE32-E72D297353CC}">
                <c16:uniqueId val="{000003B0-88B3-4EFB-BB87-C54AF6ACFD80}"/>
              </c:ext>
            </c:extLst>
          </c:dPt>
          <c:dPt>
            <c:idx val="942"/>
            <c:bubble3D val="0"/>
            <c:extLst>
              <c:ext xmlns:c16="http://schemas.microsoft.com/office/drawing/2014/chart" uri="{C3380CC4-5D6E-409C-BE32-E72D297353CC}">
                <c16:uniqueId val="{000003B1-88B3-4EFB-BB87-C54AF6ACFD80}"/>
              </c:ext>
            </c:extLst>
          </c:dPt>
          <c:dPt>
            <c:idx val="943"/>
            <c:bubble3D val="0"/>
            <c:extLst>
              <c:ext xmlns:c16="http://schemas.microsoft.com/office/drawing/2014/chart" uri="{C3380CC4-5D6E-409C-BE32-E72D297353CC}">
                <c16:uniqueId val="{000003B2-88B3-4EFB-BB87-C54AF6ACFD80}"/>
              </c:ext>
            </c:extLst>
          </c:dPt>
          <c:dPt>
            <c:idx val="944"/>
            <c:bubble3D val="0"/>
            <c:extLst>
              <c:ext xmlns:c16="http://schemas.microsoft.com/office/drawing/2014/chart" uri="{C3380CC4-5D6E-409C-BE32-E72D297353CC}">
                <c16:uniqueId val="{000003B3-88B3-4EFB-BB87-C54AF6ACFD80}"/>
              </c:ext>
            </c:extLst>
          </c:dPt>
          <c:dPt>
            <c:idx val="945"/>
            <c:bubble3D val="0"/>
            <c:extLst>
              <c:ext xmlns:c16="http://schemas.microsoft.com/office/drawing/2014/chart" uri="{C3380CC4-5D6E-409C-BE32-E72D297353CC}">
                <c16:uniqueId val="{000003B4-88B3-4EFB-BB87-C54AF6ACFD80}"/>
              </c:ext>
            </c:extLst>
          </c:dPt>
          <c:dPt>
            <c:idx val="946"/>
            <c:bubble3D val="0"/>
            <c:extLst>
              <c:ext xmlns:c16="http://schemas.microsoft.com/office/drawing/2014/chart" uri="{C3380CC4-5D6E-409C-BE32-E72D297353CC}">
                <c16:uniqueId val="{000003B5-88B3-4EFB-BB87-C54AF6ACFD80}"/>
              </c:ext>
            </c:extLst>
          </c:dPt>
          <c:dPt>
            <c:idx val="947"/>
            <c:bubble3D val="0"/>
            <c:extLst>
              <c:ext xmlns:c16="http://schemas.microsoft.com/office/drawing/2014/chart" uri="{C3380CC4-5D6E-409C-BE32-E72D297353CC}">
                <c16:uniqueId val="{000003B6-88B3-4EFB-BB87-C54AF6ACFD80}"/>
              </c:ext>
            </c:extLst>
          </c:dPt>
          <c:dPt>
            <c:idx val="948"/>
            <c:bubble3D val="0"/>
            <c:extLst>
              <c:ext xmlns:c16="http://schemas.microsoft.com/office/drawing/2014/chart" uri="{C3380CC4-5D6E-409C-BE32-E72D297353CC}">
                <c16:uniqueId val="{000003B7-88B3-4EFB-BB87-C54AF6ACFD80}"/>
              </c:ext>
            </c:extLst>
          </c:dPt>
          <c:dPt>
            <c:idx val="949"/>
            <c:bubble3D val="0"/>
            <c:extLst>
              <c:ext xmlns:c16="http://schemas.microsoft.com/office/drawing/2014/chart" uri="{C3380CC4-5D6E-409C-BE32-E72D297353CC}">
                <c16:uniqueId val="{000003B8-88B3-4EFB-BB87-C54AF6ACFD80}"/>
              </c:ext>
            </c:extLst>
          </c:dPt>
          <c:dPt>
            <c:idx val="950"/>
            <c:bubble3D val="0"/>
            <c:extLst>
              <c:ext xmlns:c16="http://schemas.microsoft.com/office/drawing/2014/chart" uri="{C3380CC4-5D6E-409C-BE32-E72D297353CC}">
                <c16:uniqueId val="{000003B9-88B3-4EFB-BB87-C54AF6ACFD80}"/>
              </c:ext>
            </c:extLst>
          </c:dPt>
          <c:dPt>
            <c:idx val="951"/>
            <c:bubble3D val="0"/>
            <c:extLst>
              <c:ext xmlns:c16="http://schemas.microsoft.com/office/drawing/2014/chart" uri="{C3380CC4-5D6E-409C-BE32-E72D297353CC}">
                <c16:uniqueId val="{000003BA-88B3-4EFB-BB87-C54AF6ACFD80}"/>
              </c:ext>
            </c:extLst>
          </c:dPt>
          <c:dPt>
            <c:idx val="952"/>
            <c:bubble3D val="0"/>
            <c:extLst>
              <c:ext xmlns:c16="http://schemas.microsoft.com/office/drawing/2014/chart" uri="{C3380CC4-5D6E-409C-BE32-E72D297353CC}">
                <c16:uniqueId val="{000003BB-88B3-4EFB-BB87-C54AF6ACFD80}"/>
              </c:ext>
            </c:extLst>
          </c:dPt>
          <c:dPt>
            <c:idx val="953"/>
            <c:bubble3D val="0"/>
            <c:extLst>
              <c:ext xmlns:c16="http://schemas.microsoft.com/office/drawing/2014/chart" uri="{C3380CC4-5D6E-409C-BE32-E72D297353CC}">
                <c16:uniqueId val="{000003BC-88B3-4EFB-BB87-C54AF6ACFD80}"/>
              </c:ext>
            </c:extLst>
          </c:dPt>
          <c:dPt>
            <c:idx val="954"/>
            <c:bubble3D val="0"/>
            <c:extLst>
              <c:ext xmlns:c16="http://schemas.microsoft.com/office/drawing/2014/chart" uri="{C3380CC4-5D6E-409C-BE32-E72D297353CC}">
                <c16:uniqueId val="{000003BD-88B3-4EFB-BB87-C54AF6ACFD80}"/>
              </c:ext>
            </c:extLst>
          </c:dPt>
          <c:dPt>
            <c:idx val="955"/>
            <c:bubble3D val="0"/>
            <c:extLst>
              <c:ext xmlns:c16="http://schemas.microsoft.com/office/drawing/2014/chart" uri="{C3380CC4-5D6E-409C-BE32-E72D297353CC}">
                <c16:uniqueId val="{000003BE-88B3-4EFB-BB87-C54AF6ACFD80}"/>
              </c:ext>
            </c:extLst>
          </c:dPt>
          <c:dPt>
            <c:idx val="956"/>
            <c:bubble3D val="0"/>
            <c:extLst>
              <c:ext xmlns:c16="http://schemas.microsoft.com/office/drawing/2014/chart" uri="{C3380CC4-5D6E-409C-BE32-E72D297353CC}">
                <c16:uniqueId val="{000003BF-88B3-4EFB-BB87-C54AF6ACFD80}"/>
              </c:ext>
            </c:extLst>
          </c:dPt>
          <c:dPt>
            <c:idx val="957"/>
            <c:bubble3D val="0"/>
            <c:extLst>
              <c:ext xmlns:c16="http://schemas.microsoft.com/office/drawing/2014/chart" uri="{C3380CC4-5D6E-409C-BE32-E72D297353CC}">
                <c16:uniqueId val="{000003C0-88B3-4EFB-BB87-C54AF6ACFD80}"/>
              </c:ext>
            </c:extLst>
          </c:dPt>
          <c:dPt>
            <c:idx val="958"/>
            <c:bubble3D val="0"/>
            <c:extLst>
              <c:ext xmlns:c16="http://schemas.microsoft.com/office/drawing/2014/chart" uri="{C3380CC4-5D6E-409C-BE32-E72D297353CC}">
                <c16:uniqueId val="{000003C1-88B3-4EFB-BB87-C54AF6ACFD80}"/>
              </c:ext>
            </c:extLst>
          </c:dPt>
          <c:dPt>
            <c:idx val="959"/>
            <c:bubble3D val="0"/>
            <c:extLst>
              <c:ext xmlns:c16="http://schemas.microsoft.com/office/drawing/2014/chart" uri="{C3380CC4-5D6E-409C-BE32-E72D297353CC}">
                <c16:uniqueId val="{000003C2-88B3-4EFB-BB87-C54AF6ACFD80}"/>
              </c:ext>
            </c:extLst>
          </c:dPt>
          <c:dPt>
            <c:idx val="960"/>
            <c:bubble3D val="0"/>
            <c:extLst>
              <c:ext xmlns:c16="http://schemas.microsoft.com/office/drawing/2014/chart" uri="{C3380CC4-5D6E-409C-BE32-E72D297353CC}">
                <c16:uniqueId val="{000003C3-88B3-4EFB-BB87-C54AF6ACFD80}"/>
              </c:ext>
            </c:extLst>
          </c:dPt>
          <c:dPt>
            <c:idx val="961"/>
            <c:bubble3D val="0"/>
            <c:extLst>
              <c:ext xmlns:c16="http://schemas.microsoft.com/office/drawing/2014/chart" uri="{C3380CC4-5D6E-409C-BE32-E72D297353CC}">
                <c16:uniqueId val="{000003C4-88B3-4EFB-BB87-C54AF6ACFD80}"/>
              </c:ext>
            </c:extLst>
          </c:dPt>
          <c:dPt>
            <c:idx val="962"/>
            <c:bubble3D val="0"/>
            <c:extLst>
              <c:ext xmlns:c16="http://schemas.microsoft.com/office/drawing/2014/chart" uri="{C3380CC4-5D6E-409C-BE32-E72D297353CC}">
                <c16:uniqueId val="{000003C5-88B3-4EFB-BB87-C54AF6ACFD80}"/>
              </c:ext>
            </c:extLst>
          </c:dPt>
          <c:dPt>
            <c:idx val="963"/>
            <c:bubble3D val="0"/>
            <c:extLst>
              <c:ext xmlns:c16="http://schemas.microsoft.com/office/drawing/2014/chart" uri="{C3380CC4-5D6E-409C-BE32-E72D297353CC}">
                <c16:uniqueId val="{000003C6-88B3-4EFB-BB87-C54AF6ACFD80}"/>
              </c:ext>
            </c:extLst>
          </c:dPt>
          <c:dPt>
            <c:idx val="964"/>
            <c:bubble3D val="0"/>
            <c:extLst>
              <c:ext xmlns:c16="http://schemas.microsoft.com/office/drawing/2014/chart" uri="{C3380CC4-5D6E-409C-BE32-E72D297353CC}">
                <c16:uniqueId val="{000003C7-88B3-4EFB-BB87-C54AF6ACFD80}"/>
              </c:ext>
            </c:extLst>
          </c:dPt>
          <c:dPt>
            <c:idx val="965"/>
            <c:bubble3D val="0"/>
            <c:extLst>
              <c:ext xmlns:c16="http://schemas.microsoft.com/office/drawing/2014/chart" uri="{C3380CC4-5D6E-409C-BE32-E72D297353CC}">
                <c16:uniqueId val="{000003C8-88B3-4EFB-BB87-C54AF6ACFD80}"/>
              </c:ext>
            </c:extLst>
          </c:dPt>
          <c:dPt>
            <c:idx val="966"/>
            <c:bubble3D val="0"/>
            <c:extLst>
              <c:ext xmlns:c16="http://schemas.microsoft.com/office/drawing/2014/chart" uri="{C3380CC4-5D6E-409C-BE32-E72D297353CC}">
                <c16:uniqueId val="{000003C9-88B3-4EFB-BB87-C54AF6ACFD80}"/>
              </c:ext>
            </c:extLst>
          </c:dPt>
          <c:dPt>
            <c:idx val="967"/>
            <c:bubble3D val="0"/>
            <c:extLst>
              <c:ext xmlns:c16="http://schemas.microsoft.com/office/drawing/2014/chart" uri="{C3380CC4-5D6E-409C-BE32-E72D297353CC}">
                <c16:uniqueId val="{000003CA-88B3-4EFB-BB87-C54AF6ACFD80}"/>
              </c:ext>
            </c:extLst>
          </c:dPt>
          <c:dPt>
            <c:idx val="968"/>
            <c:bubble3D val="0"/>
            <c:extLst>
              <c:ext xmlns:c16="http://schemas.microsoft.com/office/drawing/2014/chart" uri="{C3380CC4-5D6E-409C-BE32-E72D297353CC}">
                <c16:uniqueId val="{000003CB-88B3-4EFB-BB87-C54AF6ACFD80}"/>
              </c:ext>
            </c:extLst>
          </c:dPt>
          <c:dPt>
            <c:idx val="969"/>
            <c:bubble3D val="0"/>
            <c:extLst>
              <c:ext xmlns:c16="http://schemas.microsoft.com/office/drawing/2014/chart" uri="{C3380CC4-5D6E-409C-BE32-E72D297353CC}">
                <c16:uniqueId val="{000003CC-88B3-4EFB-BB87-C54AF6ACFD80}"/>
              </c:ext>
            </c:extLst>
          </c:dPt>
          <c:dPt>
            <c:idx val="970"/>
            <c:bubble3D val="0"/>
            <c:extLst>
              <c:ext xmlns:c16="http://schemas.microsoft.com/office/drawing/2014/chart" uri="{C3380CC4-5D6E-409C-BE32-E72D297353CC}">
                <c16:uniqueId val="{000003CD-88B3-4EFB-BB87-C54AF6ACFD80}"/>
              </c:ext>
            </c:extLst>
          </c:dPt>
          <c:dPt>
            <c:idx val="971"/>
            <c:bubble3D val="0"/>
            <c:extLst>
              <c:ext xmlns:c16="http://schemas.microsoft.com/office/drawing/2014/chart" uri="{C3380CC4-5D6E-409C-BE32-E72D297353CC}">
                <c16:uniqueId val="{000003CE-88B3-4EFB-BB87-C54AF6ACFD80}"/>
              </c:ext>
            </c:extLst>
          </c:dPt>
          <c:dPt>
            <c:idx val="972"/>
            <c:bubble3D val="0"/>
            <c:extLst>
              <c:ext xmlns:c16="http://schemas.microsoft.com/office/drawing/2014/chart" uri="{C3380CC4-5D6E-409C-BE32-E72D297353CC}">
                <c16:uniqueId val="{000003CF-88B3-4EFB-BB87-C54AF6ACFD80}"/>
              </c:ext>
            </c:extLst>
          </c:dPt>
          <c:dPt>
            <c:idx val="973"/>
            <c:bubble3D val="0"/>
            <c:extLst>
              <c:ext xmlns:c16="http://schemas.microsoft.com/office/drawing/2014/chart" uri="{C3380CC4-5D6E-409C-BE32-E72D297353CC}">
                <c16:uniqueId val="{000003D0-88B3-4EFB-BB87-C54AF6ACFD80}"/>
              </c:ext>
            </c:extLst>
          </c:dPt>
          <c:dPt>
            <c:idx val="974"/>
            <c:bubble3D val="0"/>
            <c:extLst>
              <c:ext xmlns:c16="http://schemas.microsoft.com/office/drawing/2014/chart" uri="{C3380CC4-5D6E-409C-BE32-E72D297353CC}">
                <c16:uniqueId val="{000003D1-88B3-4EFB-BB87-C54AF6ACFD80}"/>
              </c:ext>
            </c:extLst>
          </c:dPt>
          <c:dPt>
            <c:idx val="975"/>
            <c:bubble3D val="0"/>
            <c:extLst>
              <c:ext xmlns:c16="http://schemas.microsoft.com/office/drawing/2014/chart" uri="{C3380CC4-5D6E-409C-BE32-E72D297353CC}">
                <c16:uniqueId val="{000003D2-88B3-4EFB-BB87-C54AF6ACFD80}"/>
              </c:ext>
            </c:extLst>
          </c:dPt>
          <c:dPt>
            <c:idx val="976"/>
            <c:bubble3D val="0"/>
            <c:extLst>
              <c:ext xmlns:c16="http://schemas.microsoft.com/office/drawing/2014/chart" uri="{C3380CC4-5D6E-409C-BE32-E72D297353CC}">
                <c16:uniqueId val="{000003D3-88B3-4EFB-BB87-C54AF6ACFD80}"/>
              </c:ext>
            </c:extLst>
          </c:dPt>
          <c:dPt>
            <c:idx val="977"/>
            <c:bubble3D val="0"/>
            <c:extLst>
              <c:ext xmlns:c16="http://schemas.microsoft.com/office/drawing/2014/chart" uri="{C3380CC4-5D6E-409C-BE32-E72D297353CC}">
                <c16:uniqueId val="{000003D4-88B3-4EFB-BB87-C54AF6ACFD80}"/>
              </c:ext>
            </c:extLst>
          </c:dPt>
          <c:dPt>
            <c:idx val="978"/>
            <c:bubble3D val="0"/>
            <c:extLst>
              <c:ext xmlns:c16="http://schemas.microsoft.com/office/drawing/2014/chart" uri="{C3380CC4-5D6E-409C-BE32-E72D297353CC}">
                <c16:uniqueId val="{000003D5-88B3-4EFB-BB87-C54AF6ACFD80}"/>
              </c:ext>
            </c:extLst>
          </c:dPt>
          <c:dPt>
            <c:idx val="979"/>
            <c:bubble3D val="0"/>
            <c:extLst>
              <c:ext xmlns:c16="http://schemas.microsoft.com/office/drawing/2014/chart" uri="{C3380CC4-5D6E-409C-BE32-E72D297353CC}">
                <c16:uniqueId val="{000003D6-88B3-4EFB-BB87-C54AF6ACFD80}"/>
              </c:ext>
            </c:extLst>
          </c:dPt>
          <c:dPt>
            <c:idx val="980"/>
            <c:bubble3D val="0"/>
            <c:extLst>
              <c:ext xmlns:c16="http://schemas.microsoft.com/office/drawing/2014/chart" uri="{C3380CC4-5D6E-409C-BE32-E72D297353CC}">
                <c16:uniqueId val="{000003D7-88B3-4EFB-BB87-C54AF6ACFD80}"/>
              </c:ext>
            </c:extLst>
          </c:dPt>
          <c:dPt>
            <c:idx val="981"/>
            <c:bubble3D val="0"/>
            <c:extLst>
              <c:ext xmlns:c16="http://schemas.microsoft.com/office/drawing/2014/chart" uri="{C3380CC4-5D6E-409C-BE32-E72D297353CC}">
                <c16:uniqueId val="{000003D8-88B3-4EFB-BB87-C54AF6ACFD80}"/>
              </c:ext>
            </c:extLst>
          </c:dPt>
          <c:dPt>
            <c:idx val="982"/>
            <c:bubble3D val="0"/>
            <c:extLst>
              <c:ext xmlns:c16="http://schemas.microsoft.com/office/drawing/2014/chart" uri="{C3380CC4-5D6E-409C-BE32-E72D297353CC}">
                <c16:uniqueId val="{000003D9-88B3-4EFB-BB87-C54AF6ACFD80}"/>
              </c:ext>
            </c:extLst>
          </c:dPt>
          <c:dPt>
            <c:idx val="983"/>
            <c:bubble3D val="0"/>
            <c:extLst>
              <c:ext xmlns:c16="http://schemas.microsoft.com/office/drawing/2014/chart" uri="{C3380CC4-5D6E-409C-BE32-E72D297353CC}">
                <c16:uniqueId val="{000003DA-88B3-4EFB-BB87-C54AF6ACFD80}"/>
              </c:ext>
            </c:extLst>
          </c:dPt>
          <c:dPt>
            <c:idx val="984"/>
            <c:bubble3D val="0"/>
            <c:extLst>
              <c:ext xmlns:c16="http://schemas.microsoft.com/office/drawing/2014/chart" uri="{C3380CC4-5D6E-409C-BE32-E72D297353CC}">
                <c16:uniqueId val="{000003DB-88B3-4EFB-BB87-C54AF6ACFD80}"/>
              </c:ext>
            </c:extLst>
          </c:dPt>
          <c:dPt>
            <c:idx val="985"/>
            <c:bubble3D val="0"/>
            <c:extLst>
              <c:ext xmlns:c16="http://schemas.microsoft.com/office/drawing/2014/chart" uri="{C3380CC4-5D6E-409C-BE32-E72D297353CC}">
                <c16:uniqueId val="{000003DC-88B3-4EFB-BB87-C54AF6ACFD80}"/>
              </c:ext>
            </c:extLst>
          </c:dPt>
          <c:dPt>
            <c:idx val="986"/>
            <c:bubble3D val="0"/>
            <c:extLst>
              <c:ext xmlns:c16="http://schemas.microsoft.com/office/drawing/2014/chart" uri="{C3380CC4-5D6E-409C-BE32-E72D297353CC}">
                <c16:uniqueId val="{000003DD-88B3-4EFB-BB87-C54AF6ACFD80}"/>
              </c:ext>
            </c:extLst>
          </c:dPt>
          <c:dPt>
            <c:idx val="987"/>
            <c:bubble3D val="0"/>
            <c:extLst>
              <c:ext xmlns:c16="http://schemas.microsoft.com/office/drawing/2014/chart" uri="{C3380CC4-5D6E-409C-BE32-E72D297353CC}">
                <c16:uniqueId val="{000003DE-88B3-4EFB-BB87-C54AF6ACFD80}"/>
              </c:ext>
            </c:extLst>
          </c:dPt>
          <c:dPt>
            <c:idx val="988"/>
            <c:bubble3D val="0"/>
            <c:extLst>
              <c:ext xmlns:c16="http://schemas.microsoft.com/office/drawing/2014/chart" uri="{C3380CC4-5D6E-409C-BE32-E72D297353CC}">
                <c16:uniqueId val="{000003DF-88B3-4EFB-BB87-C54AF6ACFD80}"/>
              </c:ext>
            </c:extLst>
          </c:dPt>
          <c:dPt>
            <c:idx val="989"/>
            <c:bubble3D val="0"/>
            <c:extLst>
              <c:ext xmlns:c16="http://schemas.microsoft.com/office/drawing/2014/chart" uri="{C3380CC4-5D6E-409C-BE32-E72D297353CC}">
                <c16:uniqueId val="{000003E0-88B3-4EFB-BB87-C54AF6ACFD80}"/>
              </c:ext>
            </c:extLst>
          </c:dPt>
          <c:dPt>
            <c:idx val="990"/>
            <c:bubble3D val="0"/>
            <c:extLst>
              <c:ext xmlns:c16="http://schemas.microsoft.com/office/drawing/2014/chart" uri="{C3380CC4-5D6E-409C-BE32-E72D297353CC}">
                <c16:uniqueId val="{000003E1-88B3-4EFB-BB87-C54AF6ACFD80}"/>
              </c:ext>
            </c:extLst>
          </c:dPt>
          <c:dPt>
            <c:idx val="991"/>
            <c:bubble3D val="0"/>
            <c:extLst>
              <c:ext xmlns:c16="http://schemas.microsoft.com/office/drawing/2014/chart" uri="{C3380CC4-5D6E-409C-BE32-E72D297353CC}">
                <c16:uniqueId val="{000003E2-88B3-4EFB-BB87-C54AF6ACFD80}"/>
              </c:ext>
            </c:extLst>
          </c:dPt>
          <c:dPt>
            <c:idx val="992"/>
            <c:bubble3D val="0"/>
            <c:extLst>
              <c:ext xmlns:c16="http://schemas.microsoft.com/office/drawing/2014/chart" uri="{C3380CC4-5D6E-409C-BE32-E72D297353CC}">
                <c16:uniqueId val="{000003E3-88B3-4EFB-BB87-C54AF6ACFD80}"/>
              </c:ext>
            </c:extLst>
          </c:dPt>
          <c:dPt>
            <c:idx val="993"/>
            <c:bubble3D val="0"/>
            <c:extLst>
              <c:ext xmlns:c16="http://schemas.microsoft.com/office/drawing/2014/chart" uri="{C3380CC4-5D6E-409C-BE32-E72D297353CC}">
                <c16:uniqueId val="{000003E4-88B3-4EFB-BB87-C54AF6ACFD80}"/>
              </c:ext>
            </c:extLst>
          </c:dPt>
          <c:dPt>
            <c:idx val="994"/>
            <c:bubble3D val="0"/>
            <c:extLst>
              <c:ext xmlns:c16="http://schemas.microsoft.com/office/drawing/2014/chart" uri="{C3380CC4-5D6E-409C-BE32-E72D297353CC}">
                <c16:uniqueId val="{000003E5-88B3-4EFB-BB87-C54AF6ACFD80}"/>
              </c:ext>
            </c:extLst>
          </c:dPt>
          <c:dPt>
            <c:idx val="995"/>
            <c:bubble3D val="0"/>
            <c:extLst>
              <c:ext xmlns:c16="http://schemas.microsoft.com/office/drawing/2014/chart" uri="{C3380CC4-5D6E-409C-BE32-E72D297353CC}">
                <c16:uniqueId val="{000003E6-88B3-4EFB-BB87-C54AF6ACFD80}"/>
              </c:ext>
            </c:extLst>
          </c:dPt>
          <c:dPt>
            <c:idx val="996"/>
            <c:bubble3D val="0"/>
            <c:extLst>
              <c:ext xmlns:c16="http://schemas.microsoft.com/office/drawing/2014/chart" uri="{C3380CC4-5D6E-409C-BE32-E72D297353CC}">
                <c16:uniqueId val="{000003E7-88B3-4EFB-BB87-C54AF6ACFD80}"/>
              </c:ext>
            </c:extLst>
          </c:dPt>
          <c:dPt>
            <c:idx val="997"/>
            <c:bubble3D val="0"/>
            <c:extLst>
              <c:ext xmlns:c16="http://schemas.microsoft.com/office/drawing/2014/chart" uri="{C3380CC4-5D6E-409C-BE32-E72D297353CC}">
                <c16:uniqueId val="{000003E8-88B3-4EFB-BB87-C54AF6ACFD80}"/>
              </c:ext>
            </c:extLst>
          </c:dPt>
          <c:cat>
            <c:strRef>
              <c:f>DATA!$F$5:$F$1002</c:f>
              <c:strCache>
                <c:ptCount val="4"/>
                <c:pt idx="0">
                  <c:v>Debt</c:v>
                </c:pt>
                <c:pt idx="1">
                  <c:v>Credit Card</c:v>
                </c:pt>
                <c:pt idx="2">
                  <c:v>Mortgage</c:v>
                </c:pt>
                <c:pt idx="3">
                  <c:v>Trusts kept for others</c:v>
                </c:pt>
              </c:strCache>
            </c:strRef>
          </c:cat>
          <c:val>
            <c:numRef>
              <c:f>DATA!$G$5:$G$1002</c:f>
              <c:numCache>
                <c:formatCode>[$£-809]#,##0.00</c:formatCode>
                <c:ptCount val="9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numCache>
            </c:numRef>
          </c:val>
          <c:extLst>
            <c:ext xmlns:c16="http://schemas.microsoft.com/office/drawing/2014/chart" uri="{C3380CC4-5D6E-409C-BE32-E72D297353CC}">
              <c16:uniqueId val="{000003E9-88B3-4EFB-BB87-C54AF6ACFD8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GB" b="0">
                <a:solidFill>
                  <a:srgbClr val="757575"/>
                </a:solidFill>
                <a:latin typeface="+mn-lt"/>
              </a:rPr>
              <a:t>Split of Distribution</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6715-447E-B1CF-98A5CB85DB00}"/>
              </c:ext>
            </c:extLst>
          </c:dPt>
          <c:dPt>
            <c:idx val="1"/>
            <c:bubble3D val="0"/>
            <c:spPr>
              <a:solidFill>
                <a:srgbClr val="EA4335"/>
              </a:solidFill>
            </c:spPr>
            <c:extLst>
              <c:ext xmlns:c16="http://schemas.microsoft.com/office/drawing/2014/chart" uri="{C3380CC4-5D6E-409C-BE32-E72D297353CC}">
                <c16:uniqueId val="{00000003-6715-447E-B1CF-98A5CB85DB00}"/>
              </c:ext>
            </c:extLst>
          </c:dPt>
          <c:cat>
            <c:strRef>
              <c:f>Summary!$C$10:$C$11</c:f>
              <c:strCache>
                <c:ptCount val="2"/>
                <c:pt idx="0">
                  <c:v>Voluntary Execution</c:v>
                </c:pt>
                <c:pt idx="1">
                  <c:v>Islamic Execution</c:v>
                </c:pt>
              </c:strCache>
            </c:strRef>
          </c:cat>
          <c:val>
            <c:numRef>
              <c:f>Summary!$D$10:$D$11</c:f>
              <c:numCache>
                <c:formatCode>"£"#,##0.00</c:formatCode>
                <c:ptCount val="2"/>
                <c:pt idx="0">
                  <c:v>300</c:v>
                </c:pt>
                <c:pt idx="1">
                  <c:v>-2800</c:v>
                </c:pt>
              </c:numCache>
            </c:numRef>
          </c:val>
          <c:extLst>
            <c:ext xmlns:c16="http://schemas.microsoft.com/office/drawing/2014/chart" uri="{C3380CC4-5D6E-409C-BE32-E72D297353CC}">
              <c16:uniqueId val="{00000004-6715-447E-B1CF-98A5CB85DB0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904875</xdr:colOff>
      <xdr:row>12</xdr:row>
      <xdr:rowOff>190500</xdr:rowOff>
    </xdr:from>
    <xdr:ext cx="4772025" cy="2943225"/>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952500</xdr:colOff>
      <xdr:row>12</xdr:row>
      <xdr:rowOff>190500</xdr:rowOff>
    </xdr:from>
    <xdr:ext cx="4810125" cy="2943225"/>
    <xdr:graphicFrame macro="">
      <xdr:nvGraphicFramePr>
        <xdr:cNvPr id="3" name="Chart 2" titl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28575</xdr:colOff>
      <xdr:row>12</xdr:row>
      <xdr:rowOff>190500</xdr:rowOff>
    </xdr:from>
    <xdr:ext cx="4772025" cy="2943225"/>
    <xdr:graphicFrame macro="">
      <xdr:nvGraphicFramePr>
        <xdr:cNvPr id="4" name="Chart 3" title="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1002"/>
  <sheetViews>
    <sheetView topLeftCell="A6" workbookViewId="0">
      <selection activeCell="E11" sqref="E11"/>
    </sheetView>
  </sheetViews>
  <sheetFormatPr defaultColWidth="14.42578125" defaultRowHeight="15.75" customHeight="1"/>
  <cols>
    <col min="1" max="2" width="13.7109375" customWidth="1"/>
    <col min="3" max="3" width="23.7109375" customWidth="1"/>
    <col min="4" max="4" width="20.5703125" customWidth="1"/>
  </cols>
  <sheetData>
    <row r="1" spans="1:19" ht="15.75" customHeight="1">
      <c r="B1" s="1"/>
      <c r="C1" s="2"/>
    </row>
    <row r="2" spans="1:19" ht="15.75" customHeight="1">
      <c r="B2" s="2"/>
      <c r="C2" s="3" t="s">
        <v>0</v>
      </c>
      <c r="D2" s="4">
        <f>Assets!C2</f>
        <v>0</v>
      </c>
      <c r="E2" s="5"/>
      <c r="F2" s="5"/>
      <c r="G2" s="5"/>
      <c r="H2" s="5"/>
      <c r="I2" s="5"/>
      <c r="J2" s="5"/>
      <c r="K2" s="5"/>
      <c r="L2" s="5"/>
      <c r="M2" s="5"/>
      <c r="N2" s="5"/>
      <c r="O2" s="5"/>
      <c r="P2" s="5"/>
      <c r="Q2" s="5"/>
      <c r="R2" s="5"/>
    </row>
    <row r="3" spans="1:19" ht="15.75" customHeight="1">
      <c r="B3" s="2"/>
      <c r="C3" s="3" t="s">
        <v>1</v>
      </c>
      <c r="D3" s="4">
        <f>Bills!C2</f>
        <v>0</v>
      </c>
      <c r="E3" s="5"/>
      <c r="F3" s="5"/>
      <c r="G3" s="5"/>
      <c r="H3" s="5"/>
      <c r="I3" s="5"/>
      <c r="J3" s="5"/>
      <c r="K3" s="5"/>
      <c r="L3" s="5"/>
      <c r="M3" s="5"/>
      <c r="N3" s="5"/>
      <c r="O3" s="5"/>
      <c r="P3" s="5"/>
      <c r="Q3" s="5"/>
      <c r="R3" s="5"/>
    </row>
    <row r="4" spans="1:19" ht="15.75" customHeight="1">
      <c r="B4" s="2"/>
      <c r="C4" s="3" t="s">
        <v>2</v>
      </c>
      <c r="D4" s="4">
        <f>Liabilities!C2</f>
        <v>0</v>
      </c>
      <c r="E4" s="5"/>
      <c r="F4" s="5"/>
      <c r="G4" s="5"/>
      <c r="H4" s="5"/>
      <c r="I4" s="5"/>
      <c r="J4" s="5"/>
      <c r="K4" s="5"/>
      <c r="L4" s="5"/>
      <c r="M4" s="5"/>
      <c r="N4" s="5"/>
      <c r="O4" s="5"/>
      <c r="P4" s="5"/>
      <c r="Q4" s="5"/>
      <c r="R4" s="5"/>
    </row>
    <row r="5" spans="1:19" ht="15.75" customHeight="1">
      <c r="B5" s="2"/>
      <c r="C5" s="3"/>
      <c r="D5" s="6"/>
      <c r="E5" s="5"/>
      <c r="F5" s="5"/>
      <c r="G5" s="5"/>
      <c r="H5" s="5"/>
      <c r="I5" s="5"/>
      <c r="J5" s="5"/>
      <c r="K5" s="5"/>
      <c r="L5" s="5"/>
      <c r="M5" s="5"/>
      <c r="N5" s="5"/>
      <c r="O5" s="5"/>
      <c r="P5" s="5"/>
      <c r="Q5" s="5"/>
      <c r="R5" s="5"/>
    </row>
    <row r="6" spans="1:19" ht="15.75" customHeight="1">
      <c r="B6" s="2"/>
      <c r="C6" s="3" t="s">
        <v>3</v>
      </c>
      <c r="D6" s="4">
        <f>MAX(D2-D3-D4,0)</f>
        <v>0</v>
      </c>
      <c r="E6" s="7"/>
      <c r="F6" s="5"/>
      <c r="G6" s="5"/>
      <c r="H6" s="5"/>
      <c r="I6" s="5"/>
      <c r="J6" s="5"/>
      <c r="K6" s="5"/>
      <c r="L6" s="5"/>
      <c r="M6" s="5"/>
      <c r="N6" s="5"/>
      <c r="O6" s="5"/>
      <c r="P6" s="5"/>
      <c r="Q6" s="5"/>
      <c r="R6" s="5"/>
    </row>
    <row r="7" spans="1:19" ht="15.75" customHeight="1">
      <c r="A7" s="7"/>
      <c r="B7" s="2"/>
      <c r="C7" s="2" t="s">
        <v>4</v>
      </c>
      <c r="D7" s="8">
        <v>2500</v>
      </c>
      <c r="E7" s="7" t="s">
        <v>5</v>
      </c>
      <c r="F7" s="5"/>
      <c r="G7" s="5"/>
      <c r="H7" s="5"/>
      <c r="I7" s="5"/>
      <c r="J7" s="5"/>
      <c r="K7" s="5"/>
      <c r="L7" s="5"/>
      <c r="M7" s="5"/>
      <c r="N7" s="5"/>
      <c r="O7" s="5"/>
      <c r="P7" s="5"/>
      <c r="Q7" s="5"/>
      <c r="R7" s="5"/>
    </row>
    <row r="8" spans="1:19" ht="15.75" customHeight="1">
      <c r="A8" s="7"/>
      <c r="B8" s="2"/>
      <c r="C8" s="2"/>
      <c r="D8" s="5"/>
      <c r="E8" s="7"/>
      <c r="F8" s="5"/>
      <c r="G8" s="5"/>
      <c r="H8" s="5"/>
      <c r="I8" s="5"/>
      <c r="J8" s="5"/>
      <c r="K8" s="5"/>
      <c r="L8" s="5"/>
      <c r="M8" s="5"/>
      <c r="N8" s="5"/>
      <c r="O8" s="5"/>
      <c r="P8" s="5"/>
      <c r="Q8" s="5"/>
      <c r="R8" s="5"/>
    </row>
    <row r="9" spans="1:19" ht="15.75" customHeight="1">
      <c r="A9" s="7"/>
      <c r="B9" s="2"/>
      <c r="C9" s="3" t="s">
        <v>6</v>
      </c>
      <c r="D9" s="4">
        <f>D6-D7</f>
        <v>-2500</v>
      </c>
      <c r="E9" s="7"/>
      <c r="F9" s="5"/>
      <c r="G9" s="5"/>
      <c r="H9" s="5"/>
      <c r="I9" s="5"/>
      <c r="J9" s="5"/>
      <c r="K9" s="5"/>
      <c r="L9" s="5"/>
      <c r="M9" s="5"/>
      <c r="N9" s="5"/>
      <c r="O9" s="5"/>
      <c r="P9" s="5"/>
      <c r="Q9" s="5"/>
      <c r="R9" s="5"/>
    </row>
    <row r="10" spans="1:19" ht="15.75" customHeight="1">
      <c r="B10" s="5"/>
      <c r="C10" s="2" t="s">
        <v>7</v>
      </c>
      <c r="D10" s="9">
        <f>VoluntaryExecution!C2</f>
        <v>300</v>
      </c>
      <c r="E10" s="10">
        <f t="shared" ref="E10:E11" si="0">D10/$D$9</f>
        <v>-0.12</v>
      </c>
      <c r="F10" s="11" t="str">
        <f>IF(D10&gt;D9*0.33,"ERROR","")</f>
        <v>ERROR</v>
      </c>
      <c r="G10" s="5"/>
      <c r="H10" s="5"/>
      <c r="I10" s="5"/>
      <c r="J10" s="5"/>
      <c r="K10" s="5"/>
      <c r="L10" s="5"/>
      <c r="M10" s="5"/>
      <c r="N10" s="5"/>
      <c r="O10" s="5"/>
      <c r="P10" s="5"/>
      <c r="Q10" s="5"/>
      <c r="R10" s="5"/>
      <c r="S10" s="5"/>
    </row>
    <row r="11" spans="1:19" ht="15.75" customHeight="1">
      <c r="B11" s="5"/>
      <c r="C11" s="2" t="s">
        <v>8</v>
      </c>
      <c r="D11" s="9">
        <f>D9-D10</f>
        <v>-2800</v>
      </c>
      <c r="E11" s="10">
        <f t="shared" si="0"/>
        <v>1.1200000000000001</v>
      </c>
      <c r="F11" s="7" t="s">
        <v>9</v>
      </c>
      <c r="G11" s="5"/>
      <c r="H11" s="5"/>
      <c r="I11" s="5"/>
      <c r="J11" s="5"/>
      <c r="K11" s="5"/>
      <c r="L11" s="5"/>
      <c r="M11" s="5"/>
      <c r="N11" s="5"/>
      <c r="O11" s="5"/>
      <c r="P11" s="5"/>
      <c r="Q11" s="5"/>
      <c r="R11" s="5"/>
      <c r="S11" s="5"/>
    </row>
    <row r="12" spans="1:19" ht="15.75" customHeight="1">
      <c r="B12" s="2"/>
      <c r="C12" s="5"/>
      <c r="D12" s="5"/>
      <c r="E12" s="7"/>
      <c r="F12" s="5"/>
      <c r="G12" s="5"/>
      <c r="H12" s="5"/>
      <c r="I12" s="5"/>
      <c r="J12" s="5"/>
      <c r="K12" s="5"/>
      <c r="L12" s="5"/>
      <c r="M12" s="5"/>
      <c r="N12" s="5"/>
      <c r="O12" s="5"/>
      <c r="P12" s="5"/>
      <c r="Q12" s="5"/>
      <c r="R12" s="5"/>
    </row>
    <row r="13" spans="1:19" ht="15.75" customHeight="1">
      <c r="B13" s="2"/>
      <c r="C13" s="5"/>
      <c r="D13" s="5"/>
      <c r="E13" s="5"/>
      <c r="F13" s="5"/>
      <c r="G13" s="5"/>
      <c r="H13" s="5"/>
      <c r="I13" s="5"/>
      <c r="J13" s="5"/>
      <c r="K13" s="5"/>
      <c r="L13" s="5"/>
      <c r="M13" s="5"/>
      <c r="N13" s="5"/>
      <c r="O13" s="5"/>
      <c r="P13" s="5"/>
      <c r="Q13" s="5"/>
      <c r="R13" s="5"/>
    </row>
    <row r="14" spans="1:19" ht="15.75" customHeight="1">
      <c r="B14" s="2"/>
      <c r="C14" s="5"/>
      <c r="D14" s="5"/>
      <c r="E14" s="5"/>
      <c r="F14" s="5"/>
      <c r="G14" s="5"/>
      <c r="H14" s="5"/>
      <c r="I14" s="5"/>
      <c r="J14" s="5"/>
      <c r="K14" s="5"/>
      <c r="L14" s="5"/>
      <c r="M14" s="5"/>
      <c r="N14" s="5"/>
      <c r="O14" s="5"/>
      <c r="P14" s="5"/>
      <c r="Q14" s="5"/>
      <c r="R14" s="5"/>
    </row>
    <row r="15" spans="1:19" ht="15.75" customHeight="1">
      <c r="B15" s="2"/>
      <c r="C15" s="5"/>
      <c r="D15" s="5"/>
      <c r="E15" s="5"/>
      <c r="F15" s="5"/>
      <c r="G15" s="5"/>
      <c r="H15" s="5"/>
      <c r="I15" s="5"/>
      <c r="J15" s="5"/>
      <c r="K15" s="5"/>
      <c r="L15" s="5"/>
      <c r="M15" s="5"/>
      <c r="N15" s="5"/>
      <c r="O15" s="5"/>
      <c r="P15" s="5"/>
      <c r="Q15" s="5"/>
      <c r="R15" s="5"/>
    </row>
    <row r="16" spans="1:19" ht="15.75" customHeight="1">
      <c r="B16" s="2"/>
      <c r="C16" s="5"/>
      <c r="D16" s="5"/>
      <c r="E16" s="5"/>
      <c r="F16" s="5"/>
      <c r="G16" s="5"/>
      <c r="H16" s="5"/>
      <c r="I16" s="5"/>
      <c r="J16" s="5"/>
      <c r="K16" s="5"/>
      <c r="L16" s="5"/>
      <c r="M16" s="5"/>
      <c r="N16" s="5"/>
      <c r="O16" s="5"/>
      <c r="P16" s="5"/>
      <c r="Q16" s="5"/>
      <c r="R16" s="5"/>
    </row>
    <row r="17" spans="2:18" ht="15.75" customHeight="1">
      <c r="B17" s="2"/>
      <c r="C17" s="5"/>
      <c r="D17" s="5"/>
      <c r="E17" s="5"/>
      <c r="F17" s="5"/>
      <c r="G17" s="5"/>
      <c r="H17" s="5"/>
      <c r="I17" s="5"/>
      <c r="J17" s="5"/>
      <c r="K17" s="5"/>
      <c r="L17" s="5"/>
      <c r="M17" s="5"/>
      <c r="N17" s="5"/>
      <c r="O17" s="5"/>
      <c r="P17" s="5"/>
      <c r="Q17" s="5"/>
      <c r="R17" s="5"/>
    </row>
    <row r="18" spans="2:18" ht="15.75" customHeight="1">
      <c r="B18" s="2"/>
      <c r="C18" s="5"/>
      <c r="D18" s="5"/>
      <c r="E18" s="5"/>
      <c r="F18" s="5"/>
      <c r="G18" s="5"/>
      <c r="H18" s="5"/>
      <c r="I18" s="5"/>
      <c r="J18" s="5"/>
      <c r="K18" s="5"/>
      <c r="L18" s="5"/>
      <c r="M18" s="5"/>
      <c r="N18" s="5"/>
      <c r="O18" s="5"/>
      <c r="P18" s="5"/>
      <c r="Q18" s="5"/>
      <c r="R18" s="5"/>
    </row>
    <row r="19" spans="2:18" ht="15.75" customHeight="1">
      <c r="B19" s="2"/>
      <c r="C19" s="5"/>
      <c r="D19" s="5"/>
      <c r="E19" s="5"/>
      <c r="F19" s="5"/>
      <c r="G19" s="5"/>
      <c r="H19" s="5"/>
      <c r="I19" s="5"/>
      <c r="J19" s="5"/>
      <c r="K19" s="5"/>
      <c r="L19" s="5"/>
      <c r="M19" s="5"/>
      <c r="N19" s="5"/>
      <c r="O19" s="5"/>
      <c r="P19" s="5"/>
      <c r="Q19" s="5"/>
      <c r="R19" s="5"/>
    </row>
    <row r="20" spans="2:18" ht="15.75" customHeight="1">
      <c r="B20" s="2"/>
      <c r="C20" s="5"/>
      <c r="D20" s="5"/>
      <c r="E20" s="5"/>
      <c r="F20" s="5"/>
      <c r="G20" s="5"/>
      <c r="H20" s="5"/>
      <c r="I20" s="5"/>
      <c r="J20" s="5"/>
      <c r="K20" s="5"/>
      <c r="L20" s="5"/>
      <c r="M20" s="5"/>
      <c r="N20" s="5"/>
      <c r="O20" s="5"/>
      <c r="P20" s="5"/>
      <c r="Q20" s="5"/>
      <c r="R20" s="5"/>
    </row>
    <row r="21" spans="2:18" ht="15.75" customHeight="1">
      <c r="B21" s="2"/>
      <c r="C21" s="5"/>
      <c r="D21" s="5"/>
      <c r="E21" s="5"/>
      <c r="F21" s="5"/>
      <c r="G21" s="5"/>
      <c r="H21" s="5"/>
      <c r="I21" s="5"/>
      <c r="J21" s="5"/>
      <c r="K21" s="5"/>
      <c r="L21" s="5"/>
      <c r="M21" s="5"/>
      <c r="N21" s="5"/>
      <c r="O21" s="5"/>
      <c r="P21" s="5"/>
      <c r="Q21" s="5"/>
      <c r="R21" s="5"/>
    </row>
    <row r="22" spans="2:18" ht="15.2">
      <c r="B22" s="2"/>
      <c r="C22" s="5"/>
      <c r="D22" s="5"/>
      <c r="E22" s="5"/>
      <c r="F22" s="5"/>
      <c r="G22" s="5"/>
      <c r="H22" s="5"/>
      <c r="I22" s="5"/>
      <c r="J22" s="5"/>
      <c r="K22" s="5"/>
      <c r="L22" s="5"/>
      <c r="M22" s="5"/>
      <c r="N22" s="5"/>
      <c r="O22" s="5"/>
      <c r="P22" s="5"/>
      <c r="Q22" s="5"/>
      <c r="R22" s="5"/>
    </row>
    <row r="23" spans="2:18" ht="15.2">
      <c r="B23" s="2"/>
      <c r="C23" s="5"/>
      <c r="D23" s="5"/>
      <c r="E23" s="5"/>
      <c r="F23" s="5"/>
      <c r="G23" s="5"/>
      <c r="H23" s="5"/>
      <c r="I23" s="5"/>
      <c r="J23" s="5"/>
      <c r="K23" s="5"/>
      <c r="L23" s="5"/>
      <c r="M23" s="5"/>
      <c r="N23" s="5"/>
      <c r="O23" s="5"/>
      <c r="P23" s="5"/>
      <c r="Q23" s="5"/>
      <c r="R23" s="5"/>
    </row>
    <row r="24" spans="2:18" ht="15.2">
      <c r="B24" s="2"/>
      <c r="C24" s="5"/>
      <c r="D24" s="5"/>
      <c r="E24" s="5"/>
      <c r="F24" s="5"/>
      <c r="G24" s="5"/>
      <c r="H24" s="5"/>
      <c r="I24" s="5"/>
      <c r="J24" s="5"/>
      <c r="K24" s="5"/>
      <c r="L24" s="5"/>
      <c r="M24" s="5"/>
      <c r="N24" s="5"/>
      <c r="O24" s="5"/>
      <c r="P24" s="5"/>
      <c r="Q24" s="5"/>
      <c r="R24" s="5"/>
    </row>
    <row r="25" spans="2:18" ht="15.2">
      <c r="B25" s="1"/>
      <c r="C25" s="5"/>
    </row>
    <row r="26" spans="2:18" ht="15.2">
      <c r="B26" s="1"/>
      <c r="C26" s="5"/>
    </row>
    <row r="27" spans="2:18" ht="15.2">
      <c r="B27" s="1"/>
      <c r="C27" s="5"/>
    </row>
    <row r="28" spans="2:18" ht="15.2">
      <c r="B28" s="1"/>
      <c r="C28" s="5"/>
    </row>
    <row r="29" spans="2:18" ht="15.2">
      <c r="B29" s="1"/>
      <c r="C29" s="5"/>
    </row>
    <row r="30" spans="2:18" ht="15.2">
      <c r="B30" s="1"/>
      <c r="C30" s="5"/>
    </row>
    <row r="31" spans="2:18" ht="15.2">
      <c r="B31" s="1"/>
      <c r="C31" s="5"/>
    </row>
    <row r="32" spans="2:18" ht="15.2">
      <c r="B32" s="1"/>
      <c r="C32" s="5"/>
    </row>
    <row r="33" spans="2:3" ht="15.2">
      <c r="B33" s="1"/>
      <c r="C33" s="5"/>
    </row>
    <row r="34" spans="2:3" ht="15.2">
      <c r="B34" s="1"/>
      <c r="C34" s="5"/>
    </row>
    <row r="35" spans="2:3" ht="15.2">
      <c r="B35" s="1"/>
      <c r="C35" s="5"/>
    </row>
    <row r="36" spans="2:3" ht="15.2">
      <c r="B36" s="1"/>
      <c r="C36" s="5"/>
    </row>
    <row r="37" spans="2:3" ht="15.2">
      <c r="B37" s="1"/>
      <c r="C37" s="5"/>
    </row>
    <row r="38" spans="2:3" ht="15.2">
      <c r="B38" s="1"/>
      <c r="C38" s="5"/>
    </row>
    <row r="39" spans="2:3" ht="15.2">
      <c r="B39" s="1"/>
      <c r="C39" s="5"/>
    </row>
    <row r="40" spans="2:3" ht="15.2">
      <c r="B40" s="1"/>
      <c r="C40" s="5"/>
    </row>
    <row r="41" spans="2:3" ht="15.2">
      <c r="B41" s="1"/>
      <c r="C41" s="5"/>
    </row>
    <row r="42" spans="2:3" ht="15.2">
      <c r="B42" s="1"/>
      <c r="C42" s="5"/>
    </row>
    <row r="43" spans="2:3" ht="15.2">
      <c r="B43" s="1"/>
      <c r="C43" s="5"/>
    </row>
    <row r="44" spans="2:3" ht="15.2">
      <c r="B44" s="1"/>
      <c r="C44" s="5"/>
    </row>
    <row r="45" spans="2:3" ht="15.2">
      <c r="B45" s="1"/>
      <c r="C45" s="5"/>
    </row>
    <row r="46" spans="2:3" ht="15.2">
      <c r="B46" s="1"/>
      <c r="C46" s="5"/>
    </row>
    <row r="47" spans="2:3" ht="15.2">
      <c r="B47" s="1"/>
      <c r="C47" s="5"/>
    </row>
    <row r="48" spans="2:3" ht="15.2">
      <c r="B48" s="1"/>
      <c r="C48" s="5"/>
    </row>
    <row r="49" spans="2:3" ht="15.2">
      <c r="B49" s="1"/>
      <c r="C49" s="5"/>
    </row>
    <row r="50" spans="2:3" ht="15.2">
      <c r="B50" s="1"/>
      <c r="C50" s="5"/>
    </row>
    <row r="51" spans="2:3" ht="15.2">
      <c r="B51" s="1"/>
      <c r="C51" s="5"/>
    </row>
    <row r="52" spans="2:3" ht="15.2">
      <c r="B52" s="1"/>
      <c r="C52" s="5"/>
    </row>
    <row r="53" spans="2:3" ht="15.2">
      <c r="B53" s="1"/>
      <c r="C53" s="5"/>
    </row>
    <row r="54" spans="2:3" ht="15.2">
      <c r="B54" s="1"/>
      <c r="C54" s="5"/>
    </row>
    <row r="55" spans="2:3" ht="15.2">
      <c r="B55" s="1"/>
      <c r="C55" s="5"/>
    </row>
    <row r="56" spans="2:3" ht="15.2">
      <c r="B56" s="1"/>
      <c r="C56" s="5"/>
    </row>
    <row r="57" spans="2:3" ht="15.2">
      <c r="B57" s="1"/>
      <c r="C57" s="5"/>
    </row>
    <row r="58" spans="2:3" ht="15.2">
      <c r="B58" s="1"/>
      <c r="C58" s="5"/>
    </row>
    <row r="59" spans="2:3" ht="15.2">
      <c r="B59" s="1"/>
      <c r="C59" s="5"/>
    </row>
    <row r="60" spans="2:3" ht="15.2">
      <c r="B60" s="1"/>
      <c r="C60" s="5"/>
    </row>
    <row r="61" spans="2:3" ht="15.2">
      <c r="B61" s="1"/>
      <c r="C61" s="5"/>
    </row>
    <row r="62" spans="2:3" ht="15.2">
      <c r="B62" s="1"/>
      <c r="C62" s="5"/>
    </row>
    <row r="63" spans="2:3" ht="15.2">
      <c r="B63" s="1"/>
      <c r="C63" s="5"/>
    </row>
    <row r="64" spans="2:3" ht="15.2">
      <c r="B64" s="1"/>
      <c r="C64" s="5"/>
    </row>
    <row r="65" spans="2:3" ht="15.2">
      <c r="B65" s="1"/>
      <c r="C65" s="5"/>
    </row>
    <row r="66" spans="2:3" ht="15.2">
      <c r="B66" s="1"/>
      <c r="C66" s="5"/>
    </row>
    <row r="67" spans="2:3" ht="15.2">
      <c r="B67" s="1"/>
      <c r="C67" s="5"/>
    </row>
    <row r="68" spans="2:3" ht="15.2">
      <c r="B68" s="1"/>
      <c r="C68" s="5"/>
    </row>
    <row r="69" spans="2:3" ht="15.2">
      <c r="B69" s="1"/>
      <c r="C69" s="5"/>
    </row>
    <row r="70" spans="2:3" ht="15.2">
      <c r="B70" s="1"/>
      <c r="C70" s="5"/>
    </row>
    <row r="71" spans="2:3" ht="15.2">
      <c r="B71" s="1"/>
      <c r="C71" s="5"/>
    </row>
    <row r="72" spans="2:3" ht="15.2">
      <c r="B72" s="1"/>
      <c r="C72" s="5"/>
    </row>
    <row r="73" spans="2:3" ht="15.2">
      <c r="B73" s="1"/>
      <c r="C73" s="5"/>
    </row>
    <row r="74" spans="2:3" ht="15.2">
      <c r="B74" s="1"/>
      <c r="C74" s="5"/>
    </row>
    <row r="75" spans="2:3" ht="15.2">
      <c r="B75" s="1"/>
      <c r="C75" s="5"/>
    </row>
    <row r="76" spans="2:3" ht="15.2">
      <c r="B76" s="1"/>
      <c r="C76" s="5"/>
    </row>
    <row r="77" spans="2:3" ht="15.2">
      <c r="B77" s="1"/>
      <c r="C77" s="5"/>
    </row>
    <row r="78" spans="2:3" ht="15.2">
      <c r="B78" s="1"/>
      <c r="C78" s="5"/>
    </row>
    <row r="79" spans="2:3" ht="15.2">
      <c r="B79" s="1"/>
      <c r="C79" s="5"/>
    </row>
    <row r="80" spans="2:3" ht="15.2">
      <c r="B80" s="1"/>
      <c r="C80" s="5"/>
    </row>
    <row r="81" spans="2:3" ht="15.2">
      <c r="B81" s="1"/>
      <c r="C81" s="5"/>
    </row>
    <row r="82" spans="2:3" ht="15.2">
      <c r="B82" s="1"/>
      <c r="C82" s="5"/>
    </row>
    <row r="83" spans="2:3" ht="15.2">
      <c r="B83" s="1"/>
      <c r="C83" s="5"/>
    </row>
    <row r="84" spans="2:3" ht="15.2">
      <c r="B84" s="1"/>
      <c r="C84" s="5"/>
    </row>
    <row r="85" spans="2:3" ht="15.2">
      <c r="B85" s="1"/>
      <c r="C85" s="5"/>
    </row>
    <row r="86" spans="2:3" ht="15.2">
      <c r="B86" s="1"/>
      <c r="C86" s="5"/>
    </row>
    <row r="87" spans="2:3" ht="15.2">
      <c r="B87" s="1"/>
      <c r="C87" s="5"/>
    </row>
    <row r="88" spans="2:3" ht="15.2">
      <c r="B88" s="1"/>
      <c r="C88" s="5"/>
    </row>
    <row r="89" spans="2:3" ht="15.2">
      <c r="B89" s="1"/>
      <c r="C89" s="5"/>
    </row>
    <row r="90" spans="2:3" ht="15.2">
      <c r="B90" s="1"/>
      <c r="C90" s="5"/>
    </row>
    <row r="91" spans="2:3" ht="15.2">
      <c r="B91" s="1"/>
      <c r="C91" s="5"/>
    </row>
    <row r="92" spans="2:3" ht="15.2">
      <c r="B92" s="1"/>
      <c r="C92" s="5"/>
    </row>
    <row r="93" spans="2:3" ht="15.2">
      <c r="B93" s="1"/>
      <c r="C93" s="5"/>
    </row>
    <row r="94" spans="2:3" ht="15.2">
      <c r="B94" s="1"/>
      <c r="C94" s="5"/>
    </row>
    <row r="95" spans="2:3" ht="15.2">
      <c r="B95" s="1"/>
      <c r="C95" s="5"/>
    </row>
    <row r="96" spans="2:3" ht="15.2">
      <c r="B96" s="1"/>
      <c r="C96" s="5"/>
    </row>
    <row r="97" spans="2:3" ht="15.2">
      <c r="B97" s="1"/>
      <c r="C97" s="5"/>
    </row>
    <row r="98" spans="2:3" ht="15.2">
      <c r="B98" s="1"/>
      <c r="C98" s="5"/>
    </row>
    <row r="99" spans="2:3" ht="15.2">
      <c r="B99" s="1"/>
      <c r="C99" s="5"/>
    </row>
    <row r="100" spans="2:3" ht="15.2">
      <c r="B100" s="1"/>
      <c r="C100" s="5"/>
    </row>
    <row r="101" spans="2:3" ht="15.2">
      <c r="B101" s="1"/>
      <c r="C101" s="5"/>
    </row>
    <row r="102" spans="2:3" ht="15.2">
      <c r="B102" s="1"/>
      <c r="C102" s="5"/>
    </row>
    <row r="103" spans="2:3" ht="15.2">
      <c r="B103" s="1"/>
      <c r="C103" s="5"/>
    </row>
    <row r="104" spans="2:3" ht="15.2">
      <c r="B104" s="1"/>
      <c r="C104" s="5"/>
    </row>
    <row r="105" spans="2:3" ht="15.2">
      <c r="B105" s="1"/>
      <c r="C105" s="5"/>
    </row>
    <row r="106" spans="2:3" ht="15.2">
      <c r="B106" s="1"/>
      <c r="C106" s="5"/>
    </row>
    <row r="107" spans="2:3" ht="15.2">
      <c r="B107" s="1"/>
      <c r="C107" s="5"/>
    </row>
    <row r="108" spans="2:3" ht="15.2">
      <c r="B108" s="1"/>
      <c r="C108" s="5"/>
    </row>
    <row r="109" spans="2:3" ht="15.2">
      <c r="B109" s="1"/>
      <c r="C109" s="5"/>
    </row>
    <row r="110" spans="2:3" ht="15.2">
      <c r="B110" s="1"/>
      <c r="C110" s="5"/>
    </row>
    <row r="111" spans="2:3" ht="15.2">
      <c r="B111" s="1"/>
      <c r="C111" s="5"/>
    </row>
    <row r="112" spans="2:3" ht="15.2">
      <c r="B112" s="1"/>
      <c r="C112" s="5"/>
    </row>
    <row r="113" spans="2:3" ht="15.2">
      <c r="B113" s="1"/>
      <c r="C113" s="5"/>
    </row>
    <row r="114" spans="2:3" ht="15.2">
      <c r="B114" s="1"/>
      <c r="C114" s="5"/>
    </row>
    <row r="115" spans="2:3" ht="15.2">
      <c r="B115" s="1"/>
      <c r="C115" s="5"/>
    </row>
    <row r="116" spans="2:3" ht="15.2">
      <c r="B116" s="1"/>
      <c r="C116" s="5"/>
    </row>
    <row r="117" spans="2:3" ht="15.2">
      <c r="B117" s="1"/>
      <c r="C117" s="5"/>
    </row>
    <row r="118" spans="2:3" ht="15.2">
      <c r="B118" s="1"/>
      <c r="C118" s="5"/>
    </row>
    <row r="119" spans="2:3" ht="15.2">
      <c r="B119" s="1"/>
      <c r="C119" s="5"/>
    </row>
    <row r="120" spans="2:3" ht="15.2">
      <c r="B120" s="1"/>
      <c r="C120" s="5"/>
    </row>
    <row r="121" spans="2:3" ht="15.2">
      <c r="B121" s="1"/>
      <c r="C121" s="5"/>
    </row>
    <row r="122" spans="2:3" ht="15.2">
      <c r="B122" s="1"/>
      <c r="C122" s="5"/>
    </row>
    <row r="123" spans="2:3" ht="15.2">
      <c r="B123" s="1"/>
      <c r="C123" s="5"/>
    </row>
    <row r="124" spans="2:3" ht="15.2">
      <c r="B124" s="1"/>
      <c r="C124" s="5"/>
    </row>
    <row r="125" spans="2:3" ht="15.2">
      <c r="B125" s="1"/>
      <c r="C125" s="5"/>
    </row>
    <row r="126" spans="2:3" ht="15.2">
      <c r="B126" s="1"/>
      <c r="C126" s="5"/>
    </row>
    <row r="127" spans="2:3" ht="15.2">
      <c r="B127" s="1"/>
      <c r="C127" s="5"/>
    </row>
    <row r="128" spans="2:3" ht="15.2">
      <c r="B128" s="1"/>
      <c r="C128" s="5"/>
    </row>
    <row r="129" spans="2:3" ht="15.2">
      <c r="B129" s="1"/>
      <c r="C129" s="5"/>
    </row>
    <row r="130" spans="2:3" ht="15.2">
      <c r="B130" s="1"/>
      <c r="C130" s="5"/>
    </row>
    <row r="131" spans="2:3" ht="15.2">
      <c r="B131" s="1"/>
      <c r="C131" s="5"/>
    </row>
    <row r="132" spans="2:3" ht="15.2">
      <c r="B132" s="1"/>
      <c r="C132" s="5"/>
    </row>
    <row r="133" spans="2:3" ht="15.2">
      <c r="B133" s="1"/>
      <c r="C133" s="5"/>
    </row>
    <row r="134" spans="2:3" ht="15.2">
      <c r="B134" s="1"/>
      <c r="C134" s="5"/>
    </row>
    <row r="135" spans="2:3" ht="15.2">
      <c r="B135" s="1"/>
      <c r="C135" s="5"/>
    </row>
    <row r="136" spans="2:3" ht="15.2">
      <c r="B136" s="1"/>
      <c r="C136" s="5"/>
    </row>
    <row r="137" spans="2:3" ht="15.2">
      <c r="B137" s="1"/>
      <c r="C137" s="5"/>
    </row>
    <row r="138" spans="2:3" ht="15.2">
      <c r="B138" s="1"/>
      <c r="C138" s="5"/>
    </row>
    <row r="139" spans="2:3" ht="15.2">
      <c r="B139" s="1"/>
      <c r="C139" s="5"/>
    </row>
    <row r="140" spans="2:3" ht="15.2">
      <c r="B140" s="1"/>
      <c r="C140" s="5"/>
    </row>
    <row r="141" spans="2:3" ht="15.2">
      <c r="B141" s="1"/>
      <c r="C141" s="5"/>
    </row>
    <row r="142" spans="2:3" ht="15.2">
      <c r="B142" s="1"/>
      <c r="C142" s="5"/>
    </row>
    <row r="143" spans="2:3" ht="15.2">
      <c r="B143" s="1"/>
      <c r="C143" s="5"/>
    </row>
    <row r="144" spans="2:3" ht="15.2">
      <c r="B144" s="1"/>
      <c r="C144" s="5"/>
    </row>
    <row r="145" spans="2:3" ht="15.2">
      <c r="B145" s="1"/>
      <c r="C145" s="5"/>
    </row>
    <row r="146" spans="2:3" ht="15.2">
      <c r="B146" s="1"/>
      <c r="C146" s="5"/>
    </row>
    <row r="147" spans="2:3" ht="15.2">
      <c r="B147" s="1"/>
      <c r="C147" s="5"/>
    </row>
    <row r="148" spans="2:3" ht="15.2">
      <c r="B148" s="1"/>
      <c r="C148" s="5"/>
    </row>
    <row r="149" spans="2:3" ht="15.2">
      <c r="B149" s="1"/>
      <c r="C149" s="5"/>
    </row>
    <row r="150" spans="2:3" ht="15.2">
      <c r="B150" s="1"/>
      <c r="C150" s="5"/>
    </row>
    <row r="151" spans="2:3" ht="15.2">
      <c r="B151" s="1"/>
      <c r="C151" s="5"/>
    </row>
    <row r="152" spans="2:3" ht="15.2">
      <c r="B152" s="1"/>
      <c r="C152" s="5"/>
    </row>
    <row r="153" spans="2:3" ht="15.2">
      <c r="B153" s="1"/>
      <c r="C153" s="5"/>
    </row>
    <row r="154" spans="2:3" ht="15.2">
      <c r="B154" s="1"/>
      <c r="C154" s="5"/>
    </row>
    <row r="155" spans="2:3" ht="15.2">
      <c r="B155" s="1"/>
      <c r="C155" s="5"/>
    </row>
    <row r="156" spans="2:3" ht="15.2">
      <c r="B156" s="1"/>
      <c r="C156" s="5"/>
    </row>
    <row r="157" spans="2:3" ht="15.2">
      <c r="B157" s="1"/>
      <c r="C157" s="5"/>
    </row>
    <row r="158" spans="2:3" ht="15.2">
      <c r="B158" s="1"/>
      <c r="C158" s="5"/>
    </row>
    <row r="159" spans="2:3" ht="15.2">
      <c r="B159" s="1"/>
      <c r="C159" s="5"/>
    </row>
    <row r="160" spans="2:3" ht="15.2">
      <c r="B160" s="1"/>
      <c r="C160" s="5"/>
    </row>
    <row r="161" spans="2:3" ht="15.2">
      <c r="B161" s="1"/>
      <c r="C161" s="5"/>
    </row>
    <row r="162" spans="2:3" ht="15.2">
      <c r="B162" s="1"/>
      <c r="C162" s="5"/>
    </row>
    <row r="163" spans="2:3" ht="15.2">
      <c r="B163" s="1"/>
      <c r="C163" s="5"/>
    </row>
    <row r="164" spans="2:3" ht="15.2">
      <c r="B164" s="1"/>
      <c r="C164" s="5"/>
    </row>
    <row r="165" spans="2:3" ht="15.2">
      <c r="B165" s="1"/>
      <c r="C165" s="5"/>
    </row>
    <row r="166" spans="2:3" ht="15.2">
      <c r="B166" s="1"/>
      <c r="C166" s="5"/>
    </row>
    <row r="167" spans="2:3" ht="15.2">
      <c r="B167" s="1"/>
      <c r="C167" s="5"/>
    </row>
    <row r="168" spans="2:3" ht="15.2">
      <c r="B168" s="1"/>
      <c r="C168" s="5"/>
    </row>
    <row r="169" spans="2:3" ht="15.2">
      <c r="B169" s="1"/>
      <c r="C169" s="5"/>
    </row>
    <row r="170" spans="2:3" ht="15.2">
      <c r="B170" s="1"/>
      <c r="C170" s="5"/>
    </row>
    <row r="171" spans="2:3" ht="15.2">
      <c r="B171" s="1"/>
      <c r="C171" s="5"/>
    </row>
    <row r="172" spans="2:3" ht="15.2">
      <c r="B172" s="1"/>
      <c r="C172" s="5"/>
    </row>
    <row r="173" spans="2:3" ht="15.2">
      <c r="B173" s="1"/>
      <c r="C173" s="5"/>
    </row>
    <row r="174" spans="2:3" ht="15.2">
      <c r="B174" s="1"/>
      <c r="C174" s="5"/>
    </row>
    <row r="175" spans="2:3" ht="15.2">
      <c r="B175" s="1"/>
      <c r="C175" s="5"/>
    </row>
    <row r="176" spans="2:3" ht="15.2">
      <c r="B176" s="1"/>
      <c r="C176" s="5"/>
    </row>
    <row r="177" spans="2:3" ht="15.2">
      <c r="B177" s="1"/>
      <c r="C177" s="5"/>
    </row>
    <row r="178" spans="2:3" ht="15.2">
      <c r="B178" s="1"/>
      <c r="C178" s="5"/>
    </row>
    <row r="179" spans="2:3" ht="15.2">
      <c r="B179" s="1"/>
      <c r="C179" s="5"/>
    </row>
    <row r="180" spans="2:3" ht="15.2">
      <c r="B180" s="1"/>
      <c r="C180" s="5"/>
    </row>
    <row r="181" spans="2:3" ht="15.2">
      <c r="B181" s="1"/>
      <c r="C181" s="5"/>
    </row>
    <row r="182" spans="2:3" ht="15.2">
      <c r="B182" s="1"/>
      <c r="C182" s="5"/>
    </row>
    <row r="183" spans="2:3" ht="15.2">
      <c r="B183" s="1"/>
      <c r="C183" s="5"/>
    </row>
    <row r="184" spans="2:3" ht="15.2">
      <c r="B184" s="1"/>
      <c r="C184" s="5"/>
    </row>
    <row r="185" spans="2:3" ht="15.2">
      <c r="B185" s="1"/>
      <c r="C185" s="5"/>
    </row>
    <row r="186" spans="2:3" ht="15.2">
      <c r="B186" s="1"/>
      <c r="C186" s="5"/>
    </row>
    <row r="187" spans="2:3" ht="15.2">
      <c r="B187" s="1"/>
      <c r="C187" s="5"/>
    </row>
    <row r="188" spans="2:3" ht="15.2">
      <c r="B188" s="1"/>
      <c r="C188" s="5"/>
    </row>
    <row r="189" spans="2:3" ht="15.2">
      <c r="B189" s="1"/>
      <c r="C189" s="5"/>
    </row>
    <row r="190" spans="2:3" ht="15.2">
      <c r="B190" s="1"/>
      <c r="C190" s="5"/>
    </row>
    <row r="191" spans="2:3" ht="15.2">
      <c r="B191" s="1"/>
      <c r="C191" s="5"/>
    </row>
    <row r="192" spans="2:3" ht="15.2">
      <c r="B192" s="1"/>
      <c r="C192" s="5"/>
    </row>
    <row r="193" spans="2:3" ht="15.2">
      <c r="B193" s="1"/>
      <c r="C193" s="5"/>
    </row>
    <row r="194" spans="2:3" ht="15.2">
      <c r="B194" s="1"/>
      <c r="C194" s="5"/>
    </row>
    <row r="195" spans="2:3" ht="15.2">
      <c r="B195" s="1"/>
      <c r="C195" s="5"/>
    </row>
    <row r="196" spans="2:3" ht="15.2">
      <c r="B196" s="1"/>
      <c r="C196" s="5"/>
    </row>
    <row r="197" spans="2:3" ht="15.2">
      <c r="B197" s="1"/>
      <c r="C197" s="5"/>
    </row>
    <row r="198" spans="2:3" ht="15.2">
      <c r="B198" s="1"/>
      <c r="C198" s="5"/>
    </row>
    <row r="199" spans="2:3" ht="15.2">
      <c r="B199" s="1"/>
      <c r="C199" s="5"/>
    </row>
    <row r="200" spans="2:3" ht="15.2">
      <c r="B200" s="1"/>
      <c r="C200" s="5"/>
    </row>
    <row r="201" spans="2:3" ht="15.2">
      <c r="B201" s="1"/>
      <c r="C201" s="5"/>
    </row>
    <row r="202" spans="2:3" ht="15.2">
      <c r="B202" s="1"/>
      <c r="C202" s="5"/>
    </row>
    <row r="203" spans="2:3" ht="15.2">
      <c r="B203" s="1"/>
      <c r="C203" s="5"/>
    </row>
    <row r="204" spans="2:3" ht="15.2">
      <c r="B204" s="1"/>
      <c r="C204" s="5"/>
    </row>
    <row r="205" spans="2:3" ht="15.2">
      <c r="B205" s="1"/>
      <c r="C205" s="5"/>
    </row>
    <row r="206" spans="2:3" ht="15.2">
      <c r="B206" s="1"/>
      <c r="C206" s="5"/>
    </row>
    <row r="207" spans="2:3" ht="15.2">
      <c r="B207" s="1"/>
      <c r="C207" s="5"/>
    </row>
    <row r="208" spans="2:3" ht="15.2">
      <c r="B208" s="1"/>
      <c r="C208" s="5"/>
    </row>
    <row r="209" spans="2:3" ht="15.2">
      <c r="B209" s="1"/>
      <c r="C209" s="5"/>
    </row>
    <row r="210" spans="2:3" ht="15.2">
      <c r="B210" s="1"/>
      <c r="C210" s="5"/>
    </row>
    <row r="211" spans="2:3" ht="15.2">
      <c r="B211" s="1"/>
      <c r="C211" s="5"/>
    </row>
    <row r="212" spans="2:3" ht="15.2">
      <c r="B212" s="1"/>
      <c r="C212" s="5"/>
    </row>
    <row r="213" spans="2:3" ht="15.2">
      <c r="B213" s="1"/>
      <c r="C213" s="5"/>
    </row>
    <row r="214" spans="2:3" ht="15.2">
      <c r="B214" s="1"/>
      <c r="C214" s="5"/>
    </row>
    <row r="215" spans="2:3" ht="15.2">
      <c r="B215" s="1"/>
      <c r="C215" s="5"/>
    </row>
    <row r="216" spans="2:3" ht="15.2">
      <c r="B216" s="1"/>
      <c r="C216" s="5"/>
    </row>
    <row r="217" spans="2:3" ht="15.2">
      <c r="B217" s="1"/>
      <c r="C217" s="5"/>
    </row>
    <row r="218" spans="2:3" ht="15.2">
      <c r="B218" s="1"/>
      <c r="C218" s="5"/>
    </row>
    <row r="219" spans="2:3" ht="15.2">
      <c r="B219" s="1"/>
      <c r="C219" s="5"/>
    </row>
    <row r="220" spans="2:3" ht="15.2">
      <c r="B220" s="1"/>
      <c r="C220" s="5"/>
    </row>
    <row r="221" spans="2:3" ht="15.2">
      <c r="B221" s="1"/>
      <c r="C221" s="5"/>
    </row>
    <row r="222" spans="2:3" ht="15.2">
      <c r="B222" s="1"/>
      <c r="C222" s="5"/>
    </row>
    <row r="223" spans="2:3" ht="15.2">
      <c r="B223" s="1"/>
      <c r="C223" s="5"/>
    </row>
    <row r="224" spans="2:3" ht="15.2">
      <c r="B224" s="1"/>
      <c r="C224" s="5"/>
    </row>
    <row r="225" spans="2:3" ht="15.2">
      <c r="B225" s="1"/>
      <c r="C225" s="5"/>
    </row>
    <row r="226" spans="2:3" ht="15.2">
      <c r="B226" s="1"/>
      <c r="C226" s="5"/>
    </row>
    <row r="227" spans="2:3" ht="15.2">
      <c r="B227" s="1"/>
      <c r="C227" s="5"/>
    </row>
    <row r="228" spans="2:3" ht="15.2">
      <c r="B228" s="1"/>
      <c r="C228" s="5"/>
    </row>
    <row r="229" spans="2:3" ht="15.2">
      <c r="B229" s="1"/>
      <c r="C229" s="5"/>
    </row>
    <row r="230" spans="2:3" ht="15.2">
      <c r="B230" s="1"/>
      <c r="C230" s="5"/>
    </row>
    <row r="231" spans="2:3" ht="15.2">
      <c r="B231" s="1"/>
      <c r="C231" s="5"/>
    </row>
    <row r="232" spans="2:3" ht="15.2">
      <c r="B232" s="1"/>
      <c r="C232" s="5"/>
    </row>
    <row r="233" spans="2:3" ht="15.2">
      <c r="B233" s="1"/>
      <c r="C233" s="5"/>
    </row>
    <row r="234" spans="2:3" ht="15.2">
      <c r="B234" s="1"/>
      <c r="C234" s="5"/>
    </row>
    <row r="235" spans="2:3" ht="15.2">
      <c r="B235" s="1"/>
      <c r="C235" s="5"/>
    </row>
    <row r="236" spans="2:3" ht="15.2">
      <c r="B236" s="1"/>
      <c r="C236" s="5"/>
    </row>
    <row r="237" spans="2:3" ht="15.2">
      <c r="B237" s="1"/>
      <c r="C237" s="5"/>
    </row>
    <row r="238" spans="2:3" ht="15.2">
      <c r="B238" s="1"/>
      <c r="C238" s="5"/>
    </row>
    <row r="239" spans="2:3" ht="15.2">
      <c r="B239" s="1"/>
      <c r="C239" s="5"/>
    </row>
    <row r="240" spans="2:3" ht="15.2">
      <c r="B240" s="1"/>
      <c r="C240" s="5"/>
    </row>
    <row r="241" spans="2:3" ht="15.2">
      <c r="B241" s="1"/>
      <c r="C241" s="5"/>
    </row>
    <row r="242" spans="2:3" ht="15.2">
      <c r="B242" s="1"/>
      <c r="C242" s="5"/>
    </row>
    <row r="243" spans="2:3" ht="15.2">
      <c r="B243" s="1"/>
      <c r="C243" s="5"/>
    </row>
    <row r="244" spans="2:3" ht="15.2">
      <c r="B244" s="1"/>
      <c r="C244" s="5"/>
    </row>
    <row r="245" spans="2:3" ht="15.2">
      <c r="B245" s="1"/>
      <c r="C245" s="5"/>
    </row>
    <row r="246" spans="2:3" ht="15.2">
      <c r="B246" s="1"/>
      <c r="C246" s="5"/>
    </row>
    <row r="247" spans="2:3" ht="15.2">
      <c r="B247" s="1"/>
      <c r="C247" s="5"/>
    </row>
    <row r="248" spans="2:3" ht="15.2">
      <c r="B248" s="1"/>
      <c r="C248" s="5"/>
    </row>
    <row r="249" spans="2:3" ht="15.2">
      <c r="B249" s="1"/>
      <c r="C249" s="5"/>
    </row>
    <row r="250" spans="2:3" ht="15.2">
      <c r="B250" s="1"/>
      <c r="C250" s="5"/>
    </row>
    <row r="251" spans="2:3" ht="15.2">
      <c r="B251" s="1"/>
      <c r="C251" s="5"/>
    </row>
    <row r="252" spans="2:3" ht="15.2">
      <c r="B252" s="1"/>
      <c r="C252" s="5"/>
    </row>
    <row r="253" spans="2:3" ht="15.2">
      <c r="B253" s="1"/>
      <c r="C253" s="5"/>
    </row>
    <row r="254" spans="2:3" ht="15.2">
      <c r="B254" s="1"/>
      <c r="C254" s="5"/>
    </row>
    <row r="255" spans="2:3" ht="15.2">
      <c r="B255" s="1"/>
      <c r="C255" s="5"/>
    </row>
    <row r="256" spans="2:3" ht="15.2">
      <c r="B256" s="1"/>
      <c r="C256" s="5"/>
    </row>
    <row r="257" spans="2:3" ht="15.2">
      <c r="B257" s="1"/>
      <c r="C257" s="5"/>
    </row>
    <row r="258" spans="2:3" ht="15.2">
      <c r="B258" s="1"/>
      <c r="C258" s="5"/>
    </row>
    <row r="259" spans="2:3" ht="15.2">
      <c r="B259" s="1"/>
      <c r="C259" s="5"/>
    </row>
    <row r="260" spans="2:3" ht="15.2">
      <c r="B260" s="1"/>
      <c r="C260" s="5"/>
    </row>
    <row r="261" spans="2:3" ht="15.2">
      <c r="B261" s="1"/>
      <c r="C261" s="5"/>
    </row>
    <row r="262" spans="2:3" ht="15.2">
      <c r="B262" s="1"/>
      <c r="C262" s="5"/>
    </row>
    <row r="263" spans="2:3" ht="15.2">
      <c r="B263" s="1"/>
      <c r="C263" s="5"/>
    </row>
    <row r="264" spans="2:3" ht="15.2">
      <c r="B264" s="1"/>
      <c r="C264" s="5"/>
    </row>
    <row r="265" spans="2:3" ht="15.2">
      <c r="B265" s="1"/>
      <c r="C265" s="5"/>
    </row>
    <row r="266" spans="2:3" ht="15.2">
      <c r="B266" s="1"/>
      <c r="C266" s="5"/>
    </row>
    <row r="267" spans="2:3" ht="15.2">
      <c r="B267" s="1"/>
      <c r="C267" s="5"/>
    </row>
    <row r="268" spans="2:3" ht="15.2">
      <c r="B268" s="1"/>
      <c r="C268" s="5"/>
    </row>
    <row r="269" spans="2:3" ht="15.2">
      <c r="B269" s="1"/>
      <c r="C269" s="5"/>
    </row>
    <row r="270" spans="2:3" ht="15.2">
      <c r="B270" s="1"/>
      <c r="C270" s="5"/>
    </row>
    <row r="271" spans="2:3" ht="15.2">
      <c r="B271" s="1"/>
      <c r="C271" s="5"/>
    </row>
    <row r="272" spans="2:3" ht="15.2">
      <c r="B272" s="1"/>
      <c r="C272" s="5"/>
    </row>
    <row r="273" spans="2:3" ht="15.2">
      <c r="B273" s="1"/>
      <c r="C273" s="5"/>
    </row>
    <row r="274" spans="2:3" ht="15.2">
      <c r="B274" s="1"/>
      <c r="C274" s="5"/>
    </row>
    <row r="275" spans="2:3" ht="15.2">
      <c r="B275" s="1"/>
      <c r="C275" s="5"/>
    </row>
    <row r="276" spans="2:3" ht="15.2">
      <c r="B276" s="1"/>
      <c r="C276" s="5"/>
    </row>
    <row r="277" spans="2:3" ht="15.2">
      <c r="B277" s="1"/>
      <c r="C277" s="5"/>
    </row>
    <row r="278" spans="2:3" ht="15.2">
      <c r="B278" s="1"/>
      <c r="C278" s="5"/>
    </row>
    <row r="279" spans="2:3" ht="15.2">
      <c r="B279" s="1"/>
      <c r="C279" s="5"/>
    </row>
    <row r="280" spans="2:3" ht="15.2">
      <c r="B280" s="1"/>
      <c r="C280" s="5"/>
    </row>
    <row r="281" spans="2:3" ht="15.2">
      <c r="B281" s="1"/>
      <c r="C281" s="5"/>
    </row>
    <row r="282" spans="2:3" ht="15.2">
      <c r="B282" s="1"/>
      <c r="C282" s="5"/>
    </row>
    <row r="283" spans="2:3" ht="15.2">
      <c r="B283" s="1"/>
      <c r="C283" s="5"/>
    </row>
    <row r="284" spans="2:3" ht="15.2">
      <c r="B284" s="1"/>
      <c r="C284" s="5"/>
    </row>
    <row r="285" spans="2:3" ht="15.2">
      <c r="B285" s="1"/>
      <c r="C285" s="5"/>
    </row>
    <row r="286" spans="2:3" ht="15.2">
      <c r="B286" s="1"/>
      <c r="C286" s="5"/>
    </row>
    <row r="287" spans="2:3" ht="15.2">
      <c r="B287" s="1"/>
      <c r="C287" s="5"/>
    </row>
    <row r="288" spans="2:3" ht="15.2">
      <c r="B288" s="1"/>
      <c r="C288" s="5"/>
    </row>
    <row r="289" spans="2:3" ht="15.2">
      <c r="B289" s="1"/>
      <c r="C289" s="5"/>
    </row>
    <row r="290" spans="2:3" ht="15.2">
      <c r="B290" s="1"/>
      <c r="C290" s="5"/>
    </row>
    <row r="291" spans="2:3" ht="15.2">
      <c r="B291" s="1"/>
      <c r="C291" s="5"/>
    </row>
    <row r="292" spans="2:3" ht="15.2">
      <c r="B292" s="1"/>
      <c r="C292" s="5"/>
    </row>
    <row r="293" spans="2:3" ht="15.2">
      <c r="B293" s="1"/>
      <c r="C293" s="5"/>
    </row>
    <row r="294" spans="2:3" ht="15.2">
      <c r="B294" s="1"/>
      <c r="C294" s="5"/>
    </row>
    <row r="295" spans="2:3" ht="15.2">
      <c r="B295" s="1"/>
      <c r="C295" s="5"/>
    </row>
    <row r="296" spans="2:3" ht="15.2">
      <c r="B296" s="1"/>
      <c r="C296" s="5"/>
    </row>
    <row r="297" spans="2:3" ht="15.2">
      <c r="B297" s="1"/>
      <c r="C297" s="5"/>
    </row>
    <row r="298" spans="2:3" ht="15.2">
      <c r="B298" s="1"/>
      <c r="C298" s="5"/>
    </row>
    <row r="299" spans="2:3" ht="15.2">
      <c r="B299" s="1"/>
      <c r="C299" s="5"/>
    </row>
    <row r="300" spans="2:3" ht="15.2">
      <c r="B300" s="1"/>
      <c r="C300" s="5"/>
    </row>
    <row r="301" spans="2:3" ht="15.2">
      <c r="B301" s="1"/>
      <c r="C301" s="5"/>
    </row>
    <row r="302" spans="2:3" ht="15.2">
      <c r="B302" s="1"/>
      <c r="C302" s="5"/>
    </row>
    <row r="303" spans="2:3" ht="15.2">
      <c r="B303" s="1"/>
      <c r="C303" s="5"/>
    </row>
    <row r="304" spans="2:3" ht="15.2">
      <c r="B304" s="1"/>
      <c r="C304" s="5"/>
    </row>
    <row r="305" spans="2:3" ht="15.2">
      <c r="B305" s="1"/>
      <c r="C305" s="5"/>
    </row>
    <row r="306" spans="2:3" ht="15.2">
      <c r="B306" s="1"/>
      <c r="C306" s="5"/>
    </row>
    <row r="307" spans="2:3" ht="15.2">
      <c r="B307" s="1"/>
      <c r="C307" s="5"/>
    </row>
    <row r="308" spans="2:3" ht="15.2">
      <c r="B308" s="1"/>
      <c r="C308" s="5"/>
    </row>
    <row r="309" spans="2:3" ht="15.2">
      <c r="B309" s="1"/>
      <c r="C309" s="5"/>
    </row>
    <row r="310" spans="2:3" ht="15.2">
      <c r="B310" s="1"/>
      <c r="C310" s="5"/>
    </row>
    <row r="311" spans="2:3" ht="15.2">
      <c r="B311" s="1"/>
      <c r="C311" s="5"/>
    </row>
    <row r="312" spans="2:3" ht="15.2">
      <c r="B312" s="1"/>
      <c r="C312" s="5"/>
    </row>
    <row r="313" spans="2:3" ht="15.2">
      <c r="B313" s="1"/>
      <c r="C313" s="5"/>
    </row>
    <row r="314" spans="2:3" ht="15.2">
      <c r="B314" s="1"/>
      <c r="C314" s="5"/>
    </row>
    <row r="315" spans="2:3" ht="15.2">
      <c r="B315" s="1"/>
      <c r="C315" s="5"/>
    </row>
    <row r="316" spans="2:3" ht="15.2">
      <c r="B316" s="1"/>
      <c r="C316" s="5"/>
    </row>
    <row r="317" spans="2:3" ht="15.2">
      <c r="B317" s="1"/>
      <c r="C317" s="5"/>
    </row>
    <row r="318" spans="2:3" ht="15.2">
      <c r="B318" s="1"/>
      <c r="C318" s="5"/>
    </row>
    <row r="319" spans="2:3" ht="15.2">
      <c r="B319" s="1"/>
      <c r="C319" s="5"/>
    </row>
    <row r="320" spans="2:3" ht="15.2">
      <c r="B320" s="1"/>
      <c r="C320" s="5"/>
    </row>
    <row r="321" spans="2:3" ht="15.2">
      <c r="B321" s="1"/>
      <c r="C321" s="5"/>
    </row>
    <row r="322" spans="2:3" ht="15.2">
      <c r="B322" s="1"/>
      <c r="C322" s="5"/>
    </row>
    <row r="323" spans="2:3" ht="15.2">
      <c r="B323" s="1"/>
      <c r="C323" s="5"/>
    </row>
    <row r="324" spans="2:3" ht="15.2">
      <c r="B324" s="1"/>
      <c r="C324" s="5"/>
    </row>
    <row r="325" spans="2:3" ht="15.2">
      <c r="B325" s="1"/>
      <c r="C325" s="5"/>
    </row>
    <row r="326" spans="2:3" ht="15.2">
      <c r="B326" s="1"/>
      <c r="C326" s="5"/>
    </row>
    <row r="327" spans="2:3" ht="15.2">
      <c r="B327" s="1"/>
      <c r="C327" s="5"/>
    </row>
    <row r="328" spans="2:3" ht="15.2">
      <c r="B328" s="1"/>
      <c r="C328" s="5"/>
    </row>
    <row r="329" spans="2:3" ht="15.2">
      <c r="B329" s="1"/>
      <c r="C329" s="5"/>
    </row>
    <row r="330" spans="2:3" ht="15.2">
      <c r="B330" s="1"/>
      <c r="C330" s="5"/>
    </row>
    <row r="331" spans="2:3" ht="15.2">
      <c r="B331" s="1"/>
      <c r="C331" s="5"/>
    </row>
    <row r="332" spans="2:3" ht="15.2">
      <c r="B332" s="1"/>
      <c r="C332" s="5"/>
    </row>
    <row r="333" spans="2:3" ht="15.2">
      <c r="B333" s="1"/>
      <c r="C333" s="5"/>
    </row>
    <row r="334" spans="2:3" ht="15.2">
      <c r="B334" s="1"/>
      <c r="C334" s="5"/>
    </row>
    <row r="335" spans="2:3" ht="15.2">
      <c r="B335" s="1"/>
      <c r="C335" s="5"/>
    </row>
    <row r="336" spans="2:3" ht="15.2">
      <c r="B336" s="1"/>
      <c r="C336" s="5"/>
    </row>
    <row r="337" spans="2:3" ht="15.2">
      <c r="B337" s="1"/>
      <c r="C337" s="5"/>
    </row>
    <row r="338" spans="2:3" ht="15.2">
      <c r="B338" s="1"/>
      <c r="C338" s="5"/>
    </row>
    <row r="339" spans="2:3" ht="15.2">
      <c r="B339" s="1"/>
      <c r="C339" s="5"/>
    </row>
    <row r="340" spans="2:3" ht="15.2">
      <c r="B340" s="1"/>
      <c r="C340" s="5"/>
    </row>
    <row r="341" spans="2:3" ht="15.2">
      <c r="B341" s="1"/>
      <c r="C341" s="5"/>
    </row>
    <row r="342" spans="2:3" ht="15.2">
      <c r="B342" s="1"/>
      <c r="C342" s="5"/>
    </row>
    <row r="343" spans="2:3" ht="15.2">
      <c r="B343" s="1"/>
      <c r="C343" s="5"/>
    </row>
    <row r="344" spans="2:3" ht="15.2">
      <c r="B344" s="1"/>
      <c r="C344" s="5"/>
    </row>
    <row r="345" spans="2:3" ht="15.2">
      <c r="B345" s="1"/>
      <c r="C345" s="5"/>
    </row>
    <row r="346" spans="2:3" ht="15.2">
      <c r="B346" s="1"/>
      <c r="C346" s="5"/>
    </row>
    <row r="347" spans="2:3" ht="15.2">
      <c r="B347" s="1"/>
      <c r="C347" s="5"/>
    </row>
    <row r="348" spans="2:3" ht="15.2">
      <c r="B348" s="1"/>
      <c r="C348" s="5"/>
    </row>
    <row r="349" spans="2:3" ht="15.2">
      <c r="B349" s="1"/>
      <c r="C349" s="5"/>
    </row>
    <row r="350" spans="2:3" ht="15.2">
      <c r="B350" s="1"/>
      <c r="C350" s="5"/>
    </row>
    <row r="351" spans="2:3" ht="15.2">
      <c r="B351" s="1"/>
      <c r="C351" s="5"/>
    </row>
    <row r="352" spans="2:3" ht="15.2">
      <c r="B352" s="1"/>
      <c r="C352" s="5"/>
    </row>
    <row r="353" spans="2:3" ht="15.2">
      <c r="B353" s="1"/>
      <c r="C353" s="5"/>
    </row>
    <row r="354" spans="2:3" ht="15.2">
      <c r="B354" s="1"/>
      <c r="C354" s="5"/>
    </row>
    <row r="355" spans="2:3" ht="15.2">
      <c r="B355" s="1"/>
      <c r="C355" s="5"/>
    </row>
    <row r="356" spans="2:3" ht="15.2">
      <c r="B356" s="1"/>
      <c r="C356" s="5"/>
    </row>
    <row r="357" spans="2:3" ht="15.2">
      <c r="B357" s="1"/>
      <c r="C357" s="5"/>
    </row>
    <row r="358" spans="2:3" ht="15.2">
      <c r="B358" s="1"/>
      <c r="C358" s="5"/>
    </row>
    <row r="359" spans="2:3" ht="15.2">
      <c r="B359" s="1"/>
      <c r="C359" s="5"/>
    </row>
    <row r="360" spans="2:3" ht="15.2">
      <c r="B360" s="1"/>
      <c r="C360" s="5"/>
    </row>
    <row r="361" spans="2:3" ht="15.2">
      <c r="B361" s="1"/>
      <c r="C361" s="5"/>
    </row>
    <row r="362" spans="2:3" ht="15.2">
      <c r="B362" s="1"/>
      <c r="C362" s="5"/>
    </row>
    <row r="363" spans="2:3" ht="15.2">
      <c r="B363" s="1"/>
      <c r="C363" s="5"/>
    </row>
    <row r="364" spans="2:3" ht="15.2">
      <c r="B364" s="1"/>
      <c r="C364" s="5"/>
    </row>
    <row r="365" spans="2:3" ht="15.2">
      <c r="B365" s="1"/>
      <c r="C365" s="5"/>
    </row>
    <row r="366" spans="2:3" ht="15.2">
      <c r="B366" s="1"/>
      <c r="C366" s="5"/>
    </row>
    <row r="367" spans="2:3" ht="15.2">
      <c r="B367" s="1"/>
      <c r="C367" s="5"/>
    </row>
    <row r="368" spans="2:3" ht="15.2">
      <c r="B368" s="1"/>
      <c r="C368" s="5"/>
    </row>
    <row r="369" spans="2:3" ht="15.2">
      <c r="B369" s="1"/>
      <c r="C369" s="5"/>
    </row>
    <row r="370" spans="2:3" ht="15.2">
      <c r="B370" s="1"/>
      <c r="C370" s="5"/>
    </row>
    <row r="371" spans="2:3" ht="15.2">
      <c r="B371" s="1"/>
      <c r="C371" s="5"/>
    </row>
    <row r="372" spans="2:3" ht="15.2">
      <c r="B372" s="1"/>
      <c r="C372" s="5"/>
    </row>
    <row r="373" spans="2:3" ht="15.2">
      <c r="B373" s="1"/>
      <c r="C373" s="5"/>
    </row>
    <row r="374" spans="2:3" ht="15.2">
      <c r="B374" s="1"/>
      <c r="C374" s="5"/>
    </row>
    <row r="375" spans="2:3" ht="15.2">
      <c r="B375" s="1"/>
      <c r="C375" s="5"/>
    </row>
    <row r="376" spans="2:3" ht="15.2">
      <c r="B376" s="1"/>
      <c r="C376" s="5"/>
    </row>
    <row r="377" spans="2:3" ht="15.2">
      <c r="B377" s="1"/>
      <c r="C377" s="5"/>
    </row>
    <row r="378" spans="2:3" ht="15.2">
      <c r="B378" s="1"/>
      <c r="C378" s="5"/>
    </row>
    <row r="379" spans="2:3" ht="15.2">
      <c r="B379" s="1"/>
      <c r="C379" s="5"/>
    </row>
    <row r="380" spans="2:3" ht="15.2">
      <c r="B380" s="1"/>
      <c r="C380" s="5"/>
    </row>
    <row r="381" spans="2:3" ht="15.2">
      <c r="B381" s="1"/>
      <c r="C381" s="5"/>
    </row>
    <row r="382" spans="2:3" ht="15.2">
      <c r="B382" s="1"/>
      <c r="C382" s="5"/>
    </row>
    <row r="383" spans="2:3" ht="15.2">
      <c r="B383" s="1"/>
      <c r="C383" s="5"/>
    </row>
    <row r="384" spans="2:3" ht="15.2">
      <c r="B384" s="1"/>
      <c r="C384" s="5"/>
    </row>
    <row r="385" spans="2:3" ht="15.2">
      <c r="B385" s="1"/>
      <c r="C385" s="5"/>
    </row>
    <row r="386" spans="2:3" ht="15.2">
      <c r="B386" s="1"/>
      <c r="C386" s="5"/>
    </row>
    <row r="387" spans="2:3" ht="15.2">
      <c r="B387" s="1"/>
      <c r="C387" s="5"/>
    </row>
    <row r="388" spans="2:3" ht="15.2">
      <c r="B388" s="1"/>
      <c r="C388" s="5"/>
    </row>
    <row r="389" spans="2:3" ht="15.2">
      <c r="B389" s="1"/>
      <c r="C389" s="5"/>
    </row>
    <row r="390" spans="2:3" ht="15.2">
      <c r="B390" s="1"/>
      <c r="C390" s="5"/>
    </row>
    <row r="391" spans="2:3" ht="15.2">
      <c r="B391" s="1"/>
      <c r="C391" s="5"/>
    </row>
    <row r="392" spans="2:3" ht="15.2">
      <c r="B392" s="1"/>
      <c r="C392" s="5"/>
    </row>
    <row r="393" spans="2:3" ht="15.2">
      <c r="B393" s="1"/>
      <c r="C393" s="5"/>
    </row>
    <row r="394" spans="2:3" ht="15.2">
      <c r="B394" s="1"/>
      <c r="C394" s="5"/>
    </row>
    <row r="395" spans="2:3" ht="15.2">
      <c r="B395" s="1"/>
      <c r="C395" s="5"/>
    </row>
    <row r="396" spans="2:3" ht="15.2">
      <c r="B396" s="1"/>
      <c r="C396" s="5"/>
    </row>
    <row r="397" spans="2:3" ht="15.2">
      <c r="B397" s="1"/>
      <c r="C397" s="5"/>
    </row>
    <row r="398" spans="2:3" ht="15.2">
      <c r="B398" s="1"/>
      <c r="C398" s="5"/>
    </row>
    <row r="399" spans="2:3" ht="15.2">
      <c r="B399" s="1"/>
      <c r="C399" s="5"/>
    </row>
    <row r="400" spans="2:3" ht="15.2">
      <c r="B400" s="1"/>
      <c r="C400" s="5"/>
    </row>
    <row r="401" spans="2:3" ht="15.2">
      <c r="B401" s="1"/>
      <c r="C401" s="5"/>
    </row>
    <row r="402" spans="2:3" ht="15.2">
      <c r="B402" s="1"/>
      <c r="C402" s="5"/>
    </row>
    <row r="403" spans="2:3" ht="15.2">
      <c r="B403" s="1"/>
      <c r="C403" s="5"/>
    </row>
    <row r="404" spans="2:3" ht="15.2">
      <c r="B404" s="1"/>
      <c r="C404" s="5"/>
    </row>
    <row r="405" spans="2:3" ht="15.2">
      <c r="B405" s="1"/>
      <c r="C405" s="5"/>
    </row>
    <row r="406" spans="2:3" ht="15.2">
      <c r="B406" s="1"/>
      <c r="C406" s="5"/>
    </row>
    <row r="407" spans="2:3" ht="15.2">
      <c r="B407" s="1"/>
      <c r="C407" s="5"/>
    </row>
    <row r="408" spans="2:3" ht="15.2">
      <c r="B408" s="1"/>
      <c r="C408" s="5"/>
    </row>
    <row r="409" spans="2:3" ht="15.2">
      <c r="B409" s="1"/>
      <c r="C409" s="5"/>
    </row>
    <row r="410" spans="2:3" ht="15.2">
      <c r="B410" s="1"/>
      <c r="C410" s="5"/>
    </row>
    <row r="411" spans="2:3" ht="15.2">
      <c r="B411" s="1"/>
      <c r="C411" s="5"/>
    </row>
    <row r="412" spans="2:3" ht="15.2">
      <c r="B412" s="1"/>
      <c r="C412" s="5"/>
    </row>
    <row r="413" spans="2:3" ht="15.2">
      <c r="B413" s="1"/>
      <c r="C413" s="5"/>
    </row>
    <row r="414" spans="2:3" ht="15.2">
      <c r="B414" s="1"/>
      <c r="C414" s="5"/>
    </row>
    <row r="415" spans="2:3" ht="15.2">
      <c r="B415" s="1"/>
      <c r="C415" s="5"/>
    </row>
    <row r="416" spans="2:3" ht="15.2">
      <c r="B416" s="1"/>
      <c r="C416" s="5"/>
    </row>
    <row r="417" spans="2:3" ht="15.2">
      <c r="B417" s="1"/>
      <c r="C417" s="5"/>
    </row>
    <row r="418" spans="2:3" ht="15.2">
      <c r="B418" s="1"/>
      <c r="C418" s="5"/>
    </row>
    <row r="419" spans="2:3" ht="15.2">
      <c r="B419" s="1"/>
      <c r="C419" s="5"/>
    </row>
    <row r="420" spans="2:3" ht="15.2">
      <c r="B420" s="1"/>
      <c r="C420" s="5"/>
    </row>
    <row r="421" spans="2:3" ht="15.2">
      <c r="B421" s="1"/>
      <c r="C421" s="5"/>
    </row>
    <row r="422" spans="2:3" ht="15.2">
      <c r="B422" s="1"/>
      <c r="C422" s="5"/>
    </row>
    <row r="423" spans="2:3" ht="15.2">
      <c r="B423" s="1"/>
      <c r="C423" s="5"/>
    </row>
    <row r="424" spans="2:3" ht="15.2">
      <c r="B424" s="1"/>
      <c r="C424" s="5"/>
    </row>
    <row r="425" spans="2:3" ht="15.2">
      <c r="B425" s="1"/>
      <c r="C425" s="5"/>
    </row>
    <row r="426" spans="2:3" ht="15.2">
      <c r="B426" s="1"/>
      <c r="C426" s="5"/>
    </row>
    <row r="427" spans="2:3" ht="15.2">
      <c r="B427" s="1"/>
      <c r="C427" s="5"/>
    </row>
    <row r="428" spans="2:3" ht="15.2">
      <c r="B428" s="1"/>
      <c r="C428" s="5"/>
    </row>
    <row r="429" spans="2:3" ht="15.2">
      <c r="B429" s="1"/>
      <c r="C429" s="5"/>
    </row>
    <row r="430" spans="2:3" ht="15.2">
      <c r="B430" s="1"/>
      <c r="C430" s="5"/>
    </row>
    <row r="431" spans="2:3" ht="15.2">
      <c r="B431" s="1"/>
      <c r="C431" s="5"/>
    </row>
    <row r="432" spans="2:3" ht="15.2">
      <c r="B432" s="1"/>
      <c r="C432" s="5"/>
    </row>
    <row r="433" spans="2:3" ht="15.2">
      <c r="B433" s="1"/>
      <c r="C433" s="5"/>
    </row>
    <row r="434" spans="2:3" ht="15.2">
      <c r="B434" s="1"/>
      <c r="C434" s="5"/>
    </row>
    <row r="435" spans="2:3" ht="15.2">
      <c r="B435" s="1"/>
      <c r="C435" s="5"/>
    </row>
    <row r="436" spans="2:3" ht="15.2">
      <c r="B436" s="1"/>
      <c r="C436" s="5"/>
    </row>
    <row r="437" spans="2:3" ht="15.2">
      <c r="B437" s="1"/>
      <c r="C437" s="5"/>
    </row>
    <row r="438" spans="2:3" ht="15.2">
      <c r="B438" s="1"/>
      <c r="C438" s="5"/>
    </row>
    <row r="439" spans="2:3" ht="15.2">
      <c r="B439" s="1"/>
      <c r="C439" s="5"/>
    </row>
    <row r="440" spans="2:3" ht="15.2">
      <c r="B440" s="1"/>
      <c r="C440" s="5"/>
    </row>
    <row r="441" spans="2:3" ht="15.2">
      <c r="B441" s="1"/>
      <c r="C441" s="5"/>
    </row>
    <row r="442" spans="2:3" ht="15.2">
      <c r="B442" s="1"/>
      <c r="C442" s="5"/>
    </row>
    <row r="443" spans="2:3" ht="15.2">
      <c r="B443" s="1"/>
      <c r="C443" s="5"/>
    </row>
    <row r="444" spans="2:3" ht="15.2">
      <c r="B444" s="1"/>
      <c r="C444" s="5"/>
    </row>
    <row r="445" spans="2:3" ht="15.2">
      <c r="B445" s="1"/>
      <c r="C445" s="5"/>
    </row>
    <row r="446" spans="2:3" ht="15.2">
      <c r="B446" s="1"/>
      <c r="C446" s="5"/>
    </row>
    <row r="447" spans="2:3" ht="15.2">
      <c r="B447" s="1"/>
      <c r="C447" s="5"/>
    </row>
    <row r="448" spans="2:3" ht="15.2">
      <c r="B448" s="1"/>
      <c r="C448" s="5"/>
    </row>
    <row r="449" spans="2:3" ht="15.2">
      <c r="B449" s="1"/>
      <c r="C449" s="5"/>
    </row>
    <row r="450" spans="2:3" ht="15.2">
      <c r="B450" s="1"/>
      <c r="C450" s="5"/>
    </row>
    <row r="451" spans="2:3" ht="15.2">
      <c r="B451" s="1"/>
      <c r="C451" s="5"/>
    </row>
    <row r="452" spans="2:3" ht="15.2">
      <c r="B452" s="1"/>
      <c r="C452" s="5"/>
    </row>
    <row r="453" spans="2:3" ht="15.2">
      <c r="B453" s="1"/>
      <c r="C453" s="5"/>
    </row>
    <row r="454" spans="2:3" ht="15.2">
      <c r="B454" s="1"/>
      <c r="C454" s="5"/>
    </row>
    <row r="455" spans="2:3" ht="15.2">
      <c r="B455" s="1"/>
      <c r="C455" s="5"/>
    </row>
    <row r="456" spans="2:3" ht="15.2">
      <c r="B456" s="1"/>
      <c r="C456" s="5"/>
    </row>
    <row r="457" spans="2:3" ht="15.2">
      <c r="B457" s="1"/>
      <c r="C457" s="5"/>
    </row>
    <row r="458" spans="2:3" ht="15.2">
      <c r="B458" s="1"/>
      <c r="C458" s="5"/>
    </row>
    <row r="459" spans="2:3" ht="15.2">
      <c r="B459" s="1"/>
      <c r="C459" s="5"/>
    </row>
    <row r="460" spans="2:3" ht="15.2">
      <c r="B460" s="1"/>
      <c r="C460" s="5"/>
    </row>
    <row r="461" spans="2:3" ht="15.2">
      <c r="B461" s="1"/>
      <c r="C461" s="5"/>
    </row>
    <row r="462" spans="2:3" ht="15.2">
      <c r="B462" s="1"/>
      <c r="C462" s="5"/>
    </row>
    <row r="463" spans="2:3" ht="15.2">
      <c r="B463" s="1"/>
      <c r="C463" s="5"/>
    </row>
    <row r="464" spans="2:3" ht="15.2">
      <c r="B464" s="1"/>
      <c r="C464" s="5"/>
    </row>
    <row r="465" spans="2:3" ht="15.2">
      <c r="B465" s="1"/>
      <c r="C465" s="5"/>
    </row>
    <row r="466" spans="2:3" ht="15.2">
      <c r="B466" s="1"/>
      <c r="C466" s="5"/>
    </row>
    <row r="467" spans="2:3" ht="15.2">
      <c r="B467" s="1"/>
      <c r="C467" s="5"/>
    </row>
    <row r="468" spans="2:3" ht="15.2">
      <c r="B468" s="1"/>
      <c r="C468" s="5"/>
    </row>
    <row r="469" spans="2:3" ht="15.2">
      <c r="B469" s="1"/>
      <c r="C469" s="5"/>
    </row>
    <row r="470" spans="2:3" ht="15.2">
      <c r="B470" s="1"/>
      <c r="C470" s="5"/>
    </row>
    <row r="471" spans="2:3" ht="15.2">
      <c r="B471" s="1"/>
      <c r="C471" s="5"/>
    </row>
    <row r="472" spans="2:3" ht="15.2">
      <c r="B472" s="1"/>
      <c r="C472" s="5"/>
    </row>
    <row r="473" spans="2:3" ht="15.2">
      <c r="B473" s="1"/>
      <c r="C473" s="5"/>
    </row>
    <row r="474" spans="2:3" ht="15.2">
      <c r="B474" s="1"/>
      <c r="C474" s="5"/>
    </row>
    <row r="475" spans="2:3" ht="15.2">
      <c r="B475" s="1"/>
      <c r="C475" s="5"/>
    </row>
    <row r="476" spans="2:3" ht="15.2">
      <c r="B476" s="1"/>
      <c r="C476" s="5"/>
    </row>
    <row r="477" spans="2:3" ht="15.2">
      <c r="B477" s="1"/>
      <c r="C477" s="5"/>
    </row>
    <row r="478" spans="2:3" ht="15.2">
      <c r="B478" s="1"/>
      <c r="C478" s="5"/>
    </row>
    <row r="479" spans="2:3" ht="15.2">
      <c r="B479" s="1"/>
      <c r="C479" s="5"/>
    </row>
    <row r="480" spans="2:3" ht="15.2">
      <c r="B480" s="1"/>
      <c r="C480" s="5"/>
    </row>
    <row r="481" spans="2:3" ht="15.2">
      <c r="B481" s="1"/>
      <c r="C481" s="5"/>
    </row>
    <row r="482" spans="2:3" ht="15.2">
      <c r="B482" s="1"/>
      <c r="C482" s="5"/>
    </row>
    <row r="483" spans="2:3" ht="15.2">
      <c r="B483" s="1"/>
      <c r="C483" s="5"/>
    </row>
    <row r="484" spans="2:3" ht="15.2">
      <c r="B484" s="1"/>
      <c r="C484" s="5"/>
    </row>
    <row r="485" spans="2:3" ht="15.2">
      <c r="B485" s="1"/>
      <c r="C485" s="5"/>
    </row>
    <row r="486" spans="2:3" ht="15.2">
      <c r="B486" s="1"/>
      <c r="C486" s="5"/>
    </row>
    <row r="487" spans="2:3" ht="15.2">
      <c r="B487" s="1"/>
      <c r="C487" s="5"/>
    </row>
    <row r="488" spans="2:3" ht="15.2">
      <c r="B488" s="1"/>
      <c r="C488" s="5"/>
    </row>
    <row r="489" spans="2:3" ht="15.2">
      <c r="B489" s="1"/>
      <c r="C489" s="5"/>
    </row>
    <row r="490" spans="2:3" ht="15.2">
      <c r="B490" s="1"/>
      <c r="C490" s="5"/>
    </row>
    <row r="491" spans="2:3" ht="15.2">
      <c r="B491" s="1"/>
      <c r="C491" s="5"/>
    </row>
    <row r="492" spans="2:3" ht="15.2">
      <c r="B492" s="1"/>
      <c r="C492" s="5"/>
    </row>
    <row r="493" spans="2:3" ht="15.2">
      <c r="B493" s="1"/>
      <c r="C493" s="5"/>
    </row>
    <row r="494" spans="2:3" ht="15.2">
      <c r="B494" s="1"/>
      <c r="C494" s="5"/>
    </row>
    <row r="495" spans="2:3" ht="15.2">
      <c r="B495" s="1"/>
      <c r="C495" s="5"/>
    </row>
    <row r="496" spans="2:3" ht="15.2">
      <c r="B496" s="1"/>
      <c r="C496" s="5"/>
    </row>
    <row r="497" spans="2:3" ht="15.2">
      <c r="B497" s="1"/>
      <c r="C497" s="5"/>
    </row>
    <row r="498" spans="2:3" ht="15.2">
      <c r="B498" s="1"/>
      <c r="C498" s="5"/>
    </row>
    <row r="499" spans="2:3" ht="15.2">
      <c r="B499" s="1"/>
      <c r="C499" s="5"/>
    </row>
    <row r="500" spans="2:3" ht="15.2">
      <c r="B500" s="1"/>
      <c r="C500" s="5"/>
    </row>
    <row r="501" spans="2:3" ht="15.2">
      <c r="B501" s="1"/>
      <c r="C501" s="5"/>
    </row>
    <row r="502" spans="2:3" ht="15.2">
      <c r="B502" s="1"/>
      <c r="C502" s="5"/>
    </row>
    <row r="503" spans="2:3" ht="15.2">
      <c r="B503" s="1"/>
      <c r="C503" s="5"/>
    </row>
    <row r="504" spans="2:3" ht="15.2">
      <c r="B504" s="1"/>
      <c r="C504" s="5"/>
    </row>
    <row r="505" spans="2:3" ht="15.2">
      <c r="B505" s="1"/>
      <c r="C505" s="5"/>
    </row>
    <row r="506" spans="2:3" ht="15.2">
      <c r="B506" s="1"/>
      <c r="C506" s="5"/>
    </row>
    <row r="507" spans="2:3" ht="15.2">
      <c r="B507" s="1"/>
      <c r="C507" s="5"/>
    </row>
    <row r="508" spans="2:3" ht="15.2">
      <c r="B508" s="1"/>
      <c r="C508" s="5"/>
    </row>
    <row r="509" spans="2:3" ht="15.2">
      <c r="B509" s="1"/>
      <c r="C509" s="5"/>
    </row>
    <row r="510" spans="2:3" ht="15.2">
      <c r="B510" s="1"/>
      <c r="C510" s="5"/>
    </row>
    <row r="511" spans="2:3" ht="15.2">
      <c r="B511" s="1"/>
      <c r="C511" s="5"/>
    </row>
    <row r="512" spans="2:3" ht="15.2">
      <c r="B512" s="1"/>
      <c r="C512" s="5"/>
    </row>
    <row r="513" spans="2:3" ht="15.2">
      <c r="B513" s="1"/>
      <c r="C513" s="5"/>
    </row>
    <row r="514" spans="2:3" ht="15.2">
      <c r="B514" s="1"/>
      <c r="C514" s="5"/>
    </row>
    <row r="515" spans="2:3" ht="15.2">
      <c r="B515" s="1"/>
      <c r="C515" s="5"/>
    </row>
    <row r="516" spans="2:3" ht="15.2">
      <c r="B516" s="1"/>
      <c r="C516" s="5"/>
    </row>
    <row r="517" spans="2:3" ht="15.2">
      <c r="B517" s="1"/>
      <c r="C517" s="5"/>
    </row>
    <row r="518" spans="2:3" ht="15.2">
      <c r="B518" s="1"/>
      <c r="C518" s="5"/>
    </row>
    <row r="519" spans="2:3" ht="15.2">
      <c r="B519" s="1"/>
      <c r="C519" s="5"/>
    </row>
    <row r="520" spans="2:3" ht="15.2">
      <c r="B520" s="1"/>
      <c r="C520" s="5"/>
    </row>
    <row r="521" spans="2:3" ht="15.2">
      <c r="B521" s="1"/>
      <c r="C521" s="5"/>
    </row>
    <row r="522" spans="2:3" ht="15.2">
      <c r="B522" s="1"/>
      <c r="C522" s="5"/>
    </row>
    <row r="523" spans="2:3" ht="15.2">
      <c r="B523" s="1"/>
      <c r="C523" s="5"/>
    </row>
    <row r="524" spans="2:3" ht="15.2">
      <c r="B524" s="1"/>
      <c r="C524" s="5"/>
    </row>
    <row r="525" spans="2:3" ht="15.2">
      <c r="B525" s="1"/>
      <c r="C525" s="5"/>
    </row>
    <row r="526" spans="2:3" ht="15.2">
      <c r="B526" s="1"/>
      <c r="C526" s="5"/>
    </row>
    <row r="527" spans="2:3" ht="15.2">
      <c r="B527" s="1"/>
      <c r="C527" s="5"/>
    </row>
    <row r="528" spans="2:3" ht="15.2">
      <c r="B528" s="1"/>
      <c r="C528" s="5"/>
    </row>
    <row r="529" spans="2:3" ht="15.2">
      <c r="B529" s="1"/>
      <c r="C529" s="5"/>
    </row>
    <row r="530" spans="2:3" ht="15.2">
      <c r="B530" s="1"/>
      <c r="C530" s="5"/>
    </row>
    <row r="531" spans="2:3" ht="15.2">
      <c r="B531" s="1"/>
      <c r="C531" s="5"/>
    </row>
    <row r="532" spans="2:3" ht="15.2">
      <c r="B532" s="1"/>
      <c r="C532" s="5"/>
    </row>
    <row r="533" spans="2:3" ht="15.2">
      <c r="B533" s="1"/>
      <c r="C533" s="5"/>
    </row>
    <row r="534" spans="2:3" ht="15.2">
      <c r="B534" s="1"/>
      <c r="C534" s="5"/>
    </row>
    <row r="535" spans="2:3" ht="15.2">
      <c r="B535" s="1"/>
      <c r="C535" s="5"/>
    </row>
    <row r="536" spans="2:3" ht="15.2">
      <c r="B536" s="1"/>
      <c r="C536" s="5"/>
    </row>
    <row r="537" spans="2:3" ht="15.2">
      <c r="B537" s="1"/>
      <c r="C537" s="5"/>
    </row>
    <row r="538" spans="2:3" ht="15.2">
      <c r="B538" s="1"/>
      <c r="C538" s="5"/>
    </row>
    <row r="539" spans="2:3" ht="15.2">
      <c r="B539" s="1"/>
      <c r="C539" s="5"/>
    </row>
    <row r="540" spans="2:3" ht="15.2">
      <c r="B540" s="1"/>
      <c r="C540" s="5"/>
    </row>
    <row r="541" spans="2:3" ht="15.2">
      <c r="B541" s="1"/>
      <c r="C541" s="5"/>
    </row>
    <row r="542" spans="2:3" ht="15.2">
      <c r="B542" s="1"/>
      <c r="C542" s="5"/>
    </row>
    <row r="543" spans="2:3" ht="15.2">
      <c r="B543" s="1"/>
      <c r="C543" s="5"/>
    </row>
    <row r="544" spans="2:3" ht="15.2">
      <c r="B544" s="1"/>
      <c r="C544" s="5"/>
    </row>
    <row r="545" spans="2:3" ht="15.2">
      <c r="B545" s="1"/>
      <c r="C545" s="5"/>
    </row>
    <row r="546" spans="2:3" ht="15.2">
      <c r="B546" s="1"/>
      <c r="C546" s="5"/>
    </row>
    <row r="547" spans="2:3" ht="15.2">
      <c r="B547" s="1"/>
      <c r="C547" s="5"/>
    </row>
    <row r="548" spans="2:3" ht="15.2">
      <c r="B548" s="1"/>
      <c r="C548" s="5"/>
    </row>
    <row r="549" spans="2:3" ht="15.2">
      <c r="B549" s="1"/>
      <c r="C549" s="5"/>
    </row>
    <row r="550" spans="2:3" ht="15.2">
      <c r="B550" s="1"/>
      <c r="C550" s="5"/>
    </row>
    <row r="551" spans="2:3" ht="15.2">
      <c r="B551" s="1"/>
      <c r="C551" s="5"/>
    </row>
    <row r="552" spans="2:3" ht="15.2">
      <c r="B552" s="1"/>
      <c r="C552" s="5"/>
    </row>
    <row r="553" spans="2:3" ht="15.2">
      <c r="B553" s="1"/>
      <c r="C553" s="5"/>
    </row>
    <row r="554" spans="2:3" ht="15.2">
      <c r="B554" s="1"/>
      <c r="C554" s="5"/>
    </row>
    <row r="555" spans="2:3" ht="15.2">
      <c r="B555" s="1"/>
      <c r="C555" s="5"/>
    </row>
    <row r="556" spans="2:3" ht="15.2">
      <c r="B556" s="1"/>
      <c r="C556" s="5"/>
    </row>
    <row r="557" spans="2:3" ht="15.2">
      <c r="B557" s="1"/>
      <c r="C557" s="5"/>
    </row>
    <row r="558" spans="2:3" ht="15.2">
      <c r="B558" s="1"/>
      <c r="C558" s="5"/>
    </row>
    <row r="559" spans="2:3" ht="15.2">
      <c r="B559" s="1"/>
      <c r="C559" s="5"/>
    </row>
    <row r="560" spans="2:3" ht="15.2">
      <c r="B560" s="1"/>
      <c r="C560" s="5"/>
    </row>
    <row r="561" spans="2:3" ht="15.2">
      <c r="B561" s="1"/>
      <c r="C561" s="5"/>
    </row>
    <row r="562" spans="2:3" ht="15.2">
      <c r="B562" s="1"/>
      <c r="C562" s="5"/>
    </row>
    <row r="563" spans="2:3" ht="15.2">
      <c r="B563" s="1"/>
      <c r="C563" s="5"/>
    </row>
    <row r="564" spans="2:3" ht="15.2">
      <c r="B564" s="1"/>
      <c r="C564" s="5"/>
    </row>
    <row r="565" spans="2:3" ht="15.2">
      <c r="B565" s="1"/>
      <c r="C565" s="5"/>
    </row>
    <row r="566" spans="2:3" ht="15.2">
      <c r="B566" s="1"/>
      <c r="C566" s="5"/>
    </row>
    <row r="567" spans="2:3" ht="15.2">
      <c r="B567" s="1"/>
      <c r="C567" s="5"/>
    </row>
    <row r="568" spans="2:3" ht="15.2">
      <c r="B568" s="1"/>
      <c r="C568" s="5"/>
    </row>
    <row r="569" spans="2:3" ht="15.2">
      <c r="B569" s="1"/>
      <c r="C569" s="5"/>
    </row>
    <row r="570" spans="2:3" ht="15.2">
      <c r="B570" s="1"/>
      <c r="C570" s="5"/>
    </row>
    <row r="571" spans="2:3" ht="15.2">
      <c r="B571" s="1"/>
      <c r="C571" s="5"/>
    </row>
    <row r="572" spans="2:3" ht="15.2">
      <c r="B572" s="1"/>
      <c r="C572" s="5"/>
    </row>
    <row r="573" spans="2:3" ht="15.2">
      <c r="B573" s="1"/>
      <c r="C573" s="5"/>
    </row>
    <row r="574" spans="2:3" ht="15.2">
      <c r="B574" s="1"/>
      <c r="C574" s="5"/>
    </row>
    <row r="575" spans="2:3" ht="15.2">
      <c r="B575" s="1"/>
      <c r="C575" s="5"/>
    </row>
    <row r="576" spans="2:3" ht="15.2">
      <c r="B576" s="1"/>
      <c r="C576" s="5"/>
    </row>
    <row r="577" spans="2:3" ht="15.2">
      <c r="B577" s="1"/>
      <c r="C577" s="5"/>
    </row>
    <row r="578" spans="2:3" ht="15.2">
      <c r="B578" s="1"/>
      <c r="C578" s="5"/>
    </row>
    <row r="579" spans="2:3" ht="15.2">
      <c r="B579" s="1"/>
      <c r="C579" s="5"/>
    </row>
    <row r="580" spans="2:3" ht="15.2">
      <c r="B580" s="1"/>
      <c r="C580" s="5"/>
    </row>
    <row r="581" spans="2:3" ht="15.2">
      <c r="B581" s="1"/>
      <c r="C581" s="5"/>
    </row>
    <row r="582" spans="2:3" ht="15.2">
      <c r="B582" s="1"/>
      <c r="C582" s="5"/>
    </row>
    <row r="583" spans="2:3" ht="15.2">
      <c r="B583" s="1"/>
      <c r="C583" s="5"/>
    </row>
    <row r="584" spans="2:3" ht="15.2">
      <c r="B584" s="1"/>
      <c r="C584" s="5"/>
    </row>
    <row r="585" spans="2:3" ht="15.2">
      <c r="B585" s="1"/>
      <c r="C585" s="5"/>
    </row>
    <row r="586" spans="2:3" ht="15.2">
      <c r="B586" s="1"/>
      <c r="C586" s="5"/>
    </row>
    <row r="587" spans="2:3" ht="15.2">
      <c r="B587" s="1"/>
      <c r="C587" s="5"/>
    </row>
    <row r="588" spans="2:3" ht="15.2">
      <c r="B588" s="1"/>
      <c r="C588" s="5"/>
    </row>
    <row r="589" spans="2:3" ht="15.2">
      <c r="B589" s="1"/>
      <c r="C589" s="5"/>
    </row>
    <row r="590" spans="2:3" ht="15.2">
      <c r="B590" s="1"/>
      <c r="C590" s="5"/>
    </row>
    <row r="591" spans="2:3" ht="15.2">
      <c r="B591" s="1"/>
      <c r="C591" s="5"/>
    </row>
    <row r="592" spans="2:3" ht="15.2">
      <c r="B592" s="1"/>
      <c r="C592" s="5"/>
    </row>
    <row r="593" spans="2:3" ht="15.2">
      <c r="B593" s="1"/>
      <c r="C593" s="5"/>
    </row>
    <row r="594" spans="2:3" ht="15.2">
      <c r="B594" s="1"/>
      <c r="C594" s="5"/>
    </row>
    <row r="595" spans="2:3" ht="15.2">
      <c r="B595" s="1"/>
      <c r="C595" s="5"/>
    </row>
    <row r="596" spans="2:3" ht="15.2">
      <c r="B596" s="1"/>
      <c r="C596" s="5"/>
    </row>
    <row r="597" spans="2:3" ht="15.2">
      <c r="B597" s="1"/>
      <c r="C597" s="5"/>
    </row>
    <row r="598" spans="2:3" ht="15.2">
      <c r="B598" s="1"/>
      <c r="C598" s="5"/>
    </row>
    <row r="599" spans="2:3" ht="15.2">
      <c r="B599" s="1"/>
      <c r="C599" s="5"/>
    </row>
    <row r="600" spans="2:3" ht="15.2">
      <c r="B600" s="1"/>
      <c r="C600" s="5"/>
    </row>
    <row r="601" spans="2:3" ht="15.2">
      <c r="B601" s="1"/>
      <c r="C601" s="5"/>
    </row>
    <row r="602" spans="2:3" ht="15.2">
      <c r="B602" s="1"/>
      <c r="C602" s="5"/>
    </row>
    <row r="603" spans="2:3" ht="15.2">
      <c r="B603" s="1"/>
      <c r="C603" s="5"/>
    </row>
    <row r="604" spans="2:3" ht="15.2">
      <c r="B604" s="1"/>
      <c r="C604" s="5"/>
    </row>
    <row r="605" spans="2:3" ht="15.2">
      <c r="B605" s="1"/>
      <c r="C605" s="5"/>
    </row>
    <row r="606" spans="2:3" ht="15.2">
      <c r="B606" s="1"/>
      <c r="C606" s="5"/>
    </row>
    <row r="607" spans="2:3" ht="15.2">
      <c r="B607" s="1"/>
      <c r="C607" s="5"/>
    </row>
    <row r="608" spans="2:3" ht="15.2">
      <c r="B608" s="1"/>
      <c r="C608" s="5"/>
    </row>
    <row r="609" spans="2:3" ht="15.2">
      <c r="B609" s="1"/>
      <c r="C609" s="5"/>
    </row>
    <row r="610" spans="2:3" ht="15.2">
      <c r="B610" s="1"/>
      <c r="C610" s="5"/>
    </row>
    <row r="611" spans="2:3" ht="15.2">
      <c r="B611" s="1"/>
      <c r="C611" s="5"/>
    </row>
    <row r="612" spans="2:3" ht="15.2">
      <c r="B612" s="1"/>
      <c r="C612" s="5"/>
    </row>
    <row r="613" spans="2:3" ht="15.2">
      <c r="B613" s="1"/>
      <c r="C613" s="5"/>
    </row>
    <row r="614" spans="2:3" ht="15.2">
      <c r="B614" s="1"/>
      <c r="C614" s="5"/>
    </row>
    <row r="615" spans="2:3" ht="15.2">
      <c r="B615" s="1"/>
      <c r="C615" s="5"/>
    </row>
    <row r="616" spans="2:3" ht="15.2">
      <c r="B616" s="1"/>
      <c r="C616" s="5"/>
    </row>
    <row r="617" spans="2:3" ht="15.2">
      <c r="B617" s="1"/>
      <c r="C617" s="5"/>
    </row>
    <row r="618" spans="2:3" ht="15.2">
      <c r="B618" s="1"/>
      <c r="C618" s="5"/>
    </row>
    <row r="619" spans="2:3" ht="15.2">
      <c r="B619" s="1"/>
      <c r="C619" s="5"/>
    </row>
    <row r="620" spans="2:3" ht="15.2">
      <c r="B620" s="1"/>
      <c r="C620" s="5"/>
    </row>
    <row r="621" spans="2:3" ht="15.2">
      <c r="B621" s="1"/>
      <c r="C621" s="5"/>
    </row>
    <row r="622" spans="2:3" ht="15.2">
      <c r="B622" s="1"/>
      <c r="C622" s="5"/>
    </row>
    <row r="623" spans="2:3" ht="15.2">
      <c r="B623" s="1"/>
      <c r="C623" s="5"/>
    </row>
    <row r="624" spans="2:3" ht="15.2">
      <c r="B624" s="1"/>
      <c r="C624" s="5"/>
    </row>
    <row r="625" spans="2:3" ht="15.2">
      <c r="B625" s="1"/>
      <c r="C625" s="5"/>
    </row>
    <row r="626" spans="2:3" ht="15.2">
      <c r="B626" s="1"/>
      <c r="C626" s="5"/>
    </row>
    <row r="627" spans="2:3" ht="15.2">
      <c r="B627" s="1"/>
      <c r="C627" s="5"/>
    </row>
    <row r="628" spans="2:3" ht="15.2">
      <c r="B628" s="1"/>
      <c r="C628" s="5"/>
    </row>
    <row r="629" spans="2:3" ht="15.2">
      <c r="B629" s="1"/>
      <c r="C629" s="5"/>
    </row>
    <row r="630" spans="2:3" ht="15.2">
      <c r="B630" s="1"/>
      <c r="C630" s="5"/>
    </row>
    <row r="631" spans="2:3" ht="15.2">
      <c r="B631" s="1"/>
      <c r="C631" s="5"/>
    </row>
    <row r="632" spans="2:3" ht="15.2">
      <c r="B632" s="1"/>
      <c r="C632" s="5"/>
    </row>
    <row r="633" spans="2:3" ht="15.2">
      <c r="B633" s="1"/>
      <c r="C633" s="5"/>
    </row>
    <row r="634" spans="2:3" ht="15.2">
      <c r="B634" s="1"/>
      <c r="C634" s="5"/>
    </row>
    <row r="635" spans="2:3" ht="15.2">
      <c r="B635" s="1"/>
      <c r="C635" s="5"/>
    </row>
    <row r="636" spans="2:3" ht="15.2">
      <c r="B636" s="1"/>
      <c r="C636" s="5"/>
    </row>
    <row r="637" spans="2:3" ht="15.2">
      <c r="B637" s="1"/>
      <c r="C637" s="5"/>
    </row>
    <row r="638" spans="2:3" ht="15.2">
      <c r="B638" s="1"/>
      <c r="C638" s="5"/>
    </row>
    <row r="639" spans="2:3" ht="15.2">
      <c r="B639" s="1"/>
      <c r="C639" s="5"/>
    </row>
    <row r="640" spans="2:3" ht="15.2">
      <c r="B640" s="1"/>
      <c r="C640" s="5"/>
    </row>
    <row r="641" spans="2:3" ht="15.2">
      <c r="B641" s="1"/>
      <c r="C641" s="5"/>
    </row>
    <row r="642" spans="2:3" ht="15.2">
      <c r="B642" s="1"/>
      <c r="C642" s="5"/>
    </row>
    <row r="643" spans="2:3" ht="15.2">
      <c r="B643" s="1"/>
      <c r="C643" s="5"/>
    </row>
    <row r="644" spans="2:3" ht="15.2">
      <c r="B644" s="1"/>
      <c r="C644" s="5"/>
    </row>
    <row r="645" spans="2:3" ht="15.2">
      <c r="B645" s="1"/>
      <c r="C645" s="5"/>
    </row>
    <row r="646" spans="2:3" ht="15.2">
      <c r="B646" s="1"/>
      <c r="C646" s="5"/>
    </row>
    <row r="647" spans="2:3" ht="15.2">
      <c r="B647" s="1"/>
      <c r="C647" s="5"/>
    </row>
    <row r="648" spans="2:3" ht="15.2">
      <c r="B648" s="1"/>
      <c r="C648" s="5"/>
    </row>
    <row r="649" spans="2:3" ht="15.2">
      <c r="B649" s="1"/>
      <c r="C649" s="5"/>
    </row>
    <row r="650" spans="2:3" ht="15.2">
      <c r="B650" s="1"/>
      <c r="C650" s="5"/>
    </row>
    <row r="651" spans="2:3" ht="15.2">
      <c r="B651" s="1"/>
      <c r="C651" s="5"/>
    </row>
    <row r="652" spans="2:3" ht="15.2">
      <c r="B652" s="1"/>
      <c r="C652" s="5"/>
    </row>
    <row r="653" spans="2:3" ht="15.2">
      <c r="B653" s="1"/>
      <c r="C653" s="5"/>
    </row>
    <row r="654" spans="2:3" ht="15.2">
      <c r="B654" s="1"/>
      <c r="C654" s="5"/>
    </row>
    <row r="655" spans="2:3" ht="15.2">
      <c r="B655" s="1"/>
      <c r="C655" s="5"/>
    </row>
    <row r="656" spans="2:3" ht="15.2">
      <c r="B656" s="1"/>
      <c r="C656" s="5"/>
    </row>
    <row r="657" spans="2:3" ht="15.2">
      <c r="B657" s="1"/>
      <c r="C657" s="5"/>
    </row>
    <row r="658" spans="2:3" ht="15.2">
      <c r="B658" s="1"/>
      <c r="C658" s="5"/>
    </row>
    <row r="659" spans="2:3" ht="15.2">
      <c r="B659" s="1"/>
      <c r="C659" s="5"/>
    </row>
    <row r="660" spans="2:3" ht="15.2">
      <c r="B660" s="1"/>
      <c r="C660" s="5"/>
    </row>
    <row r="661" spans="2:3" ht="15.2">
      <c r="B661" s="1"/>
      <c r="C661" s="5"/>
    </row>
    <row r="662" spans="2:3" ht="15.2">
      <c r="B662" s="1"/>
      <c r="C662" s="5"/>
    </row>
    <row r="663" spans="2:3" ht="15.2">
      <c r="B663" s="1"/>
      <c r="C663" s="5"/>
    </row>
    <row r="664" spans="2:3" ht="15.2">
      <c r="B664" s="1"/>
      <c r="C664" s="5"/>
    </row>
    <row r="665" spans="2:3" ht="15.2">
      <c r="B665" s="1"/>
      <c r="C665" s="5"/>
    </row>
    <row r="666" spans="2:3" ht="15.2">
      <c r="B666" s="1"/>
      <c r="C666" s="5"/>
    </row>
    <row r="667" spans="2:3" ht="15.2">
      <c r="B667" s="1"/>
      <c r="C667" s="5"/>
    </row>
    <row r="668" spans="2:3" ht="15.2">
      <c r="B668" s="1"/>
      <c r="C668" s="5"/>
    </row>
    <row r="669" spans="2:3" ht="15.2">
      <c r="B669" s="1"/>
      <c r="C669" s="5"/>
    </row>
    <row r="670" spans="2:3" ht="15.2">
      <c r="B670" s="1"/>
      <c r="C670" s="5"/>
    </row>
    <row r="671" spans="2:3" ht="15.2">
      <c r="B671" s="1"/>
      <c r="C671" s="5"/>
    </row>
    <row r="672" spans="2:3" ht="15.2">
      <c r="B672" s="1"/>
      <c r="C672" s="5"/>
    </row>
    <row r="673" spans="2:3" ht="15.2">
      <c r="B673" s="1"/>
      <c r="C673" s="5"/>
    </row>
    <row r="674" spans="2:3" ht="15.2">
      <c r="B674" s="1"/>
      <c r="C674" s="5"/>
    </row>
    <row r="675" spans="2:3" ht="15.2">
      <c r="B675" s="1"/>
      <c r="C675" s="5"/>
    </row>
    <row r="676" spans="2:3" ht="15.2">
      <c r="B676" s="1"/>
      <c r="C676" s="5"/>
    </row>
    <row r="677" spans="2:3" ht="15.2">
      <c r="B677" s="1"/>
      <c r="C677" s="5"/>
    </row>
    <row r="678" spans="2:3" ht="15.2">
      <c r="B678" s="1"/>
      <c r="C678" s="5"/>
    </row>
    <row r="679" spans="2:3" ht="15.2">
      <c r="B679" s="1"/>
      <c r="C679" s="5"/>
    </row>
    <row r="680" spans="2:3" ht="15.2">
      <c r="B680" s="1"/>
      <c r="C680" s="5"/>
    </row>
    <row r="681" spans="2:3" ht="15.2">
      <c r="B681" s="1"/>
      <c r="C681" s="5"/>
    </row>
    <row r="682" spans="2:3" ht="15.2">
      <c r="B682" s="1"/>
      <c r="C682" s="5"/>
    </row>
    <row r="683" spans="2:3" ht="15.2">
      <c r="B683" s="1"/>
      <c r="C683" s="5"/>
    </row>
    <row r="684" spans="2:3" ht="15.2">
      <c r="B684" s="1"/>
      <c r="C684" s="5"/>
    </row>
    <row r="685" spans="2:3" ht="15.2">
      <c r="B685" s="1"/>
      <c r="C685" s="5"/>
    </row>
    <row r="686" spans="2:3" ht="15.2">
      <c r="B686" s="1"/>
      <c r="C686" s="5"/>
    </row>
    <row r="687" spans="2:3" ht="15.2">
      <c r="B687" s="1"/>
      <c r="C687" s="5"/>
    </row>
    <row r="688" spans="2:3" ht="15.2">
      <c r="B688" s="1"/>
      <c r="C688" s="5"/>
    </row>
    <row r="689" spans="2:3" ht="15.2">
      <c r="B689" s="1"/>
      <c r="C689" s="5"/>
    </row>
    <row r="690" spans="2:3" ht="15.2">
      <c r="B690" s="1"/>
      <c r="C690" s="5"/>
    </row>
    <row r="691" spans="2:3" ht="15.2">
      <c r="B691" s="1"/>
      <c r="C691" s="5"/>
    </row>
    <row r="692" spans="2:3" ht="15.2">
      <c r="B692" s="1"/>
      <c r="C692" s="5"/>
    </row>
    <row r="693" spans="2:3" ht="15.2">
      <c r="B693" s="1"/>
      <c r="C693" s="5"/>
    </row>
    <row r="694" spans="2:3" ht="15.2">
      <c r="B694" s="1"/>
      <c r="C694" s="5"/>
    </row>
    <row r="695" spans="2:3" ht="15.2">
      <c r="B695" s="1"/>
      <c r="C695" s="5"/>
    </row>
    <row r="696" spans="2:3" ht="15.2">
      <c r="B696" s="1"/>
      <c r="C696" s="5"/>
    </row>
    <row r="697" spans="2:3" ht="15.2">
      <c r="B697" s="1"/>
      <c r="C697" s="5"/>
    </row>
    <row r="698" spans="2:3" ht="15.2">
      <c r="B698" s="1"/>
      <c r="C698" s="5"/>
    </row>
    <row r="699" spans="2:3" ht="15.2">
      <c r="B699" s="1"/>
      <c r="C699" s="5"/>
    </row>
    <row r="700" spans="2:3" ht="15.2">
      <c r="B700" s="1"/>
      <c r="C700" s="5"/>
    </row>
    <row r="701" spans="2:3" ht="15.2">
      <c r="B701" s="1"/>
      <c r="C701" s="5"/>
    </row>
    <row r="702" spans="2:3" ht="15.2">
      <c r="B702" s="1"/>
      <c r="C702" s="5"/>
    </row>
    <row r="703" spans="2:3" ht="15.2">
      <c r="B703" s="1"/>
      <c r="C703" s="5"/>
    </row>
    <row r="704" spans="2:3" ht="15.2">
      <c r="B704" s="1"/>
      <c r="C704" s="5"/>
    </row>
    <row r="705" spans="2:3" ht="15.2">
      <c r="B705" s="1"/>
      <c r="C705" s="5"/>
    </row>
    <row r="706" spans="2:3" ht="15.2">
      <c r="B706" s="1"/>
      <c r="C706" s="5"/>
    </row>
    <row r="707" spans="2:3" ht="15.2">
      <c r="B707" s="1"/>
      <c r="C707" s="5"/>
    </row>
    <row r="708" spans="2:3" ht="15.2">
      <c r="B708" s="1"/>
      <c r="C708" s="5"/>
    </row>
    <row r="709" spans="2:3" ht="15.2">
      <c r="B709" s="1"/>
      <c r="C709" s="5"/>
    </row>
    <row r="710" spans="2:3" ht="15.2">
      <c r="B710" s="1"/>
      <c r="C710" s="5"/>
    </row>
    <row r="711" spans="2:3" ht="15.2">
      <c r="B711" s="1"/>
      <c r="C711" s="5"/>
    </row>
    <row r="712" spans="2:3" ht="15.2">
      <c r="B712" s="1"/>
      <c r="C712" s="5"/>
    </row>
    <row r="713" spans="2:3" ht="15.2">
      <c r="B713" s="1"/>
      <c r="C713" s="5"/>
    </row>
    <row r="714" spans="2:3" ht="15.2">
      <c r="B714" s="1"/>
      <c r="C714" s="5"/>
    </row>
    <row r="715" spans="2:3" ht="15.2">
      <c r="B715" s="1"/>
      <c r="C715" s="5"/>
    </row>
    <row r="716" spans="2:3" ht="15.2">
      <c r="B716" s="1"/>
      <c r="C716" s="5"/>
    </row>
    <row r="717" spans="2:3" ht="15.2">
      <c r="B717" s="1"/>
      <c r="C717" s="5"/>
    </row>
    <row r="718" spans="2:3" ht="15.2">
      <c r="B718" s="1"/>
      <c r="C718" s="5"/>
    </row>
    <row r="719" spans="2:3" ht="15.2">
      <c r="B719" s="1"/>
      <c r="C719" s="5"/>
    </row>
    <row r="720" spans="2:3" ht="15.2">
      <c r="B720" s="1"/>
      <c r="C720" s="5"/>
    </row>
    <row r="721" spans="2:3" ht="15.2">
      <c r="B721" s="1"/>
      <c r="C721" s="5"/>
    </row>
    <row r="722" spans="2:3" ht="15.2">
      <c r="B722" s="1"/>
      <c r="C722" s="5"/>
    </row>
    <row r="723" spans="2:3" ht="15.2">
      <c r="B723" s="1"/>
      <c r="C723" s="5"/>
    </row>
    <row r="724" spans="2:3" ht="15.2">
      <c r="B724" s="1"/>
      <c r="C724" s="5"/>
    </row>
    <row r="725" spans="2:3" ht="15.2">
      <c r="B725" s="1"/>
      <c r="C725" s="5"/>
    </row>
    <row r="726" spans="2:3" ht="15.2">
      <c r="B726" s="1"/>
      <c r="C726" s="5"/>
    </row>
    <row r="727" spans="2:3" ht="15.2">
      <c r="B727" s="1"/>
      <c r="C727" s="5"/>
    </row>
    <row r="728" spans="2:3" ht="15.2">
      <c r="B728" s="1"/>
      <c r="C728" s="5"/>
    </row>
    <row r="729" spans="2:3" ht="15.2">
      <c r="B729" s="1"/>
      <c r="C729" s="5"/>
    </row>
    <row r="730" spans="2:3" ht="15.2">
      <c r="B730" s="1"/>
      <c r="C730" s="5"/>
    </row>
    <row r="731" spans="2:3" ht="15.2">
      <c r="B731" s="1"/>
      <c r="C731" s="5"/>
    </row>
    <row r="732" spans="2:3" ht="15.2">
      <c r="B732" s="1"/>
      <c r="C732" s="5"/>
    </row>
    <row r="733" spans="2:3" ht="15.2">
      <c r="B733" s="1"/>
      <c r="C733" s="5"/>
    </row>
    <row r="734" spans="2:3" ht="15.2">
      <c r="B734" s="1"/>
      <c r="C734" s="5"/>
    </row>
    <row r="735" spans="2:3" ht="15.2">
      <c r="B735" s="1"/>
      <c r="C735" s="5"/>
    </row>
    <row r="736" spans="2:3" ht="15.2">
      <c r="B736" s="1"/>
      <c r="C736" s="5"/>
    </row>
    <row r="737" spans="2:3" ht="15.2">
      <c r="B737" s="1"/>
      <c r="C737" s="5"/>
    </row>
    <row r="738" spans="2:3" ht="15.2">
      <c r="B738" s="1"/>
      <c r="C738" s="5"/>
    </row>
    <row r="739" spans="2:3" ht="15.2">
      <c r="B739" s="1"/>
      <c r="C739" s="5"/>
    </row>
    <row r="740" spans="2:3" ht="15.2">
      <c r="B740" s="1"/>
      <c r="C740" s="5"/>
    </row>
    <row r="741" spans="2:3" ht="15.2">
      <c r="B741" s="1"/>
      <c r="C741" s="5"/>
    </row>
    <row r="742" spans="2:3" ht="15.2">
      <c r="B742" s="1"/>
      <c r="C742" s="5"/>
    </row>
    <row r="743" spans="2:3" ht="15.2">
      <c r="B743" s="1"/>
      <c r="C743" s="5"/>
    </row>
    <row r="744" spans="2:3" ht="15.2">
      <c r="B744" s="1"/>
      <c r="C744" s="5"/>
    </row>
    <row r="745" spans="2:3" ht="15.2">
      <c r="B745" s="1"/>
      <c r="C745" s="5"/>
    </row>
    <row r="746" spans="2:3" ht="15.2">
      <c r="B746" s="1"/>
      <c r="C746" s="5"/>
    </row>
    <row r="747" spans="2:3" ht="15.2">
      <c r="B747" s="1"/>
      <c r="C747" s="5"/>
    </row>
    <row r="748" spans="2:3" ht="15.2">
      <c r="B748" s="1"/>
      <c r="C748" s="5"/>
    </row>
    <row r="749" spans="2:3" ht="15.2">
      <c r="B749" s="1"/>
      <c r="C749" s="5"/>
    </row>
    <row r="750" spans="2:3" ht="15.2">
      <c r="B750" s="1"/>
      <c r="C750" s="5"/>
    </row>
    <row r="751" spans="2:3" ht="15.2">
      <c r="B751" s="1"/>
      <c r="C751" s="5"/>
    </row>
    <row r="752" spans="2:3" ht="15.2">
      <c r="B752" s="1"/>
      <c r="C752" s="5"/>
    </row>
    <row r="753" spans="2:3" ht="15.2">
      <c r="B753" s="1"/>
      <c r="C753" s="5"/>
    </row>
    <row r="754" spans="2:3" ht="15.2">
      <c r="B754" s="1"/>
      <c r="C754" s="5"/>
    </row>
    <row r="755" spans="2:3" ht="15.2">
      <c r="B755" s="1"/>
      <c r="C755" s="5"/>
    </row>
    <row r="756" spans="2:3" ht="15.2">
      <c r="B756" s="1"/>
      <c r="C756" s="5"/>
    </row>
    <row r="757" spans="2:3" ht="15.2">
      <c r="B757" s="1"/>
      <c r="C757" s="5"/>
    </row>
    <row r="758" spans="2:3" ht="15.2">
      <c r="B758" s="1"/>
      <c r="C758" s="5"/>
    </row>
    <row r="759" spans="2:3" ht="15.2">
      <c r="B759" s="1"/>
      <c r="C759" s="5"/>
    </row>
    <row r="760" spans="2:3" ht="15.2">
      <c r="B760" s="1"/>
      <c r="C760" s="5"/>
    </row>
    <row r="761" spans="2:3" ht="15.2">
      <c r="B761" s="1"/>
      <c r="C761" s="5"/>
    </row>
    <row r="762" spans="2:3" ht="15.2">
      <c r="B762" s="1"/>
      <c r="C762" s="5"/>
    </row>
    <row r="763" spans="2:3" ht="15.2">
      <c r="B763" s="1"/>
      <c r="C763" s="5"/>
    </row>
    <row r="764" spans="2:3" ht="15.2">
      <c r="B764" s="1"/>
      <c r="C764" s="5"/>
    </row>
    <row r="765" spans="2:3" ht="15.2">
      <c r="B765" s="1"/>
      <c r="C765" s="5"/>
    </row>
    <row r="766" spans="2:3" ht="15.2">
      <c r="B766" s="1"/>
      <c r="C766" s="5"/>
    </row>
    <row r="767" spans="2:3" ht="15.2">
      <c r="B767" s="1"/>
      <c r="C767" s="5"/>
    </row>
    <row r="768" spans="2:3" ht="15.2">
      <c r="B768" s="1"/>
      <c r="C768" s="5"/>
    </row>
    <row r="769" spans="2:3" ht="15.2">
      <c r="B769" s="1"/>
      <c r="C769" s="5"/>
    </row>
    <row r="770" spans="2:3" ht="15.2">
      <c r="B770" s="1"/>
      <c r="C770" s="5"/>
    </row>
    <row r="771" spans="2:3" ht="15.2">
      <c r="B771" s="1"/>
      <c r="C771" s="5"/>
    </row>
    <row r="772" spans="2:3" ht="15.2">
      <c r="B772" s="1"/>
      <c r="C772" s="5"/>
    </row>
    <row r="773" spans="2:3" ht="15.2">
      <c r="B773" s="1"/>
      <c r="C773" s="5"/>
    </row>
    <row r="774" spans="2:3" ht="15.2">
      <c r="B774" s="1"/>
      <c r="C774" s="5"/>
    </row>
    <row r="775" spans="2:3" ht="15.2">
      <c r="B775" s="1"/>
      <c r="C775" s="5"/>
    </row>
    <row r="776" spans="2:3" ht="15.2">
      <c r="B776" s="1"/>
      <c r="C776" s="5"/>
    </row>
    <row r="777" spans="2:3" ht="15.2">
      <c r="B777" s="1"/>
      <c r="C777" s="5"/>
    </row>
    <row r="778" spans="2:3" ht="15.2">
      <c r="B778" s="1"/>
      <c r="C778" s="5"/>
    </row>
    <row r="779" spans="2:3" ht="15.2">
      <c r="B779" s="1"/>
      <c r="C779" s="5"/>
    </row>
    <row r="780" spans="2:3" ht="15.2">
      <c r="B780" s="1"/>
      <c r="C780" s="5"/>
    </row>
    <row r="781" spans="2:3" ht="15.2">
      <c r="B781" s="1"/>
      <c r="C781" s="5"/>
    </row>
    <row r="782" spans="2:3" ht="15.2">
      <c r="B782" s="1"/>
      <c r="C782" s="5"/>
    </row>
    <row r="783" spans="2:3" ht="15.2">
      <c r="B783" s="1"/>
      <c r="C783" s="5"/>
    </row>
    <row r="784" spans="2:3" ht="15.2">
      <c r="B784" s="1"/>
      <c r="C784" s="5"/>
    </row>
    <row r="785" spans="2:3" ht="15.2">
      <c r="B785" s="1"/>
      <c r="C785" s="5"/>
    </row>
    <row r="786" spans="2:3" ht="15.2">
      <c r="B786" s="1"/>
      <c r="C786" s="5"/>
    </row>
    <row r="787" spans="2:3" ht="15.2">
      <c r="B787" s="1"/>
      <c r="C787" s="5"/>
    </row>
    <row r="788" spans="2:3" ht="15.2">
      <c r="B788" s="1"/>
      <c r="C788" s="5"/>
    </row>
    <row r="789" spans="2:3" ht="15.2">
      <c r="B789" s="1"/>
      <c r="C789" s="5"/>
    </row>
    <row r="790" spans="2:3" ht="15.2">
      <c r="B790" s="1"/>
      <c r="C790" s="5"/>
    </row>
    <row r="791" spans="2:3" ht="15.2">
      <c r="B791" s="1"/>
      <c r="C791" s="5"/>
    </row>
    <row r="792" spans="2:3" ht="15.2">
      <c r="B792" s="1"/>
      <c r="C792" s="5"/>
    </row>
    <row r="793" spans="2:3" ht="15.2">
      <c r="B793" s="1"/>
      <c r="C793" s="5"/>
    </row>
    <row r="794" spans="2:3" ht="15.2">
      <c r="B794" s="1"/>
      <c r="C794" s="5"/>
    </row>
    <row r="795" spans="2:3" ht="15.2">
      <c r="B795" s="1"/>
      <c r="C795" s="5"/>
    </row>
    <row r="796" spans="2:3" ht="15.2">
      <c r="B796" s="1"/>
      <c r="C796" s="5"/>
    </row>
    <row r="797" spans="2:3" ht="15.2">
      <c r="B797" s="1"/>
      <c r="C797" s="5"/>
    </row>
    <row r="798" spans="2:3" ht="15.2">
      <c r="B798" s="1"/>
      <c r="C798" s="5"/>
    </row>
    <row r="799" spans="2:3" ht="15.2">
      <c r="B799" s="1"/>
      <c r="C799" s="5"/>
    </row>
    <row r="800" spans="2:3" ht="15.2">
      <c r="B800" s="1"/>
      <c r="C800" s="5"/>
    </row>
    <row r="801" spans="2:3" ht="15.2">
      <c r="B801" s="1"/>
      <c r="C801" s="5"/>
    </row>
    <row r="802" spans="2:3" ht="15.2">
      <c r="B802" s="1"/>
      <c r="C802" s="5"/>
    </row>
    <row r="803" spans="2:3" ht="15.2">
      <c r="B803" s="1"/>
      <c r="C803" s="5"/>
    </row>
    <row r="804" spans="2:3" ht="15.2">
      <c r="B804" s="1"/>
      <c r="C804" s="5"/>
    </row>
    <row r="805" spans="2:3" ht="15.2">
      <c r="B805" s="1"/>
      <c r="C805" s="5"/>
    </row>
    <row r="806" spans="2:3" ht="15.2">
      <c r="B806" s="1"/>
      <c r="C806" s="5"/>
    </row>
    <row r="807" spans="2:3" ht="15.2">
      <c r="B807" s="1"/>
      <c r="C807" s="5"/>
    </row>
    <row r="808" spans="2:3" ht="15.2">
      <c r="B808" s="1"/>
      <c r="C808" s="5"/>
    </row>
    <row r="809" spans="2:3" ht="15.2">
      <c r="B809" s="1"/>
      <c r="C809" s="5"/>
    </row>
    <row r="810" spans="2:3" ht="15.2">
      <c r="B810" s="1"/>
      <c r="C810" s="5"/>
    </row>
    <row r="811" spans="2:3" ht="15.2">
      <c r="B811" s="1"/>
      <c r="C811" s="5"/>
    </row>
    <row r="812" spans="2:3" ht="15.2">
      <c r="B812" s="1"/>
      <c r="C812" s="5"/>
    </row>
    <row r="813" spans="2:3" ht="15.2">
      <c r="B813" s="1"/>
      <c r="C813" s="5"/>
    </row>
    <row r="814" spans="2:3" ht="15.2">
      <c r="B814" s="1"/>
      <c r="C814" s="5"/>
    </row>
    <row r="815" spans="2:3" ht="15.2">
      <c r="B815" s="1"/>
      <c r="C815" s="5"/>
    </row>
    <row r="816" spans="2:3" ht="15.2">
      <c r="B816" s="1"/>
      <c r="C816" s="5"/>
    </row>
    <row r="817" spans="2:3" ht="15.2">
      <c r="B817" s="1"/>
      <c r="C817" s="5"/>
    </row>
    <row r="818" spans="2:3" ht="15.2">
      <c r="B818" s="1"/>
      <c r="C818" s="5"/>
    </row>
    <row r="819" spans="2:3" ht="15.2">
      <c r="B819" s="1"/>
      <c r="C819" s="5"/>
    </row>
    <row r="820" spans="2:3" ht="15.2">
      <c r="B820" s="1"/>
      <c r="C820" s="5"/>
    </row>
    <row r="821" spans="2:3" ht="15.2">
      <c r="B821" s="1"/>
      <c r="C821" s="5"/>
    </row>
    <row r="822" spans="2:3" ht="15.2">
      <c r="B822" s="1"/>
      <c r="C822" s="5"/>
    </row>
    <row r="823" spans="2:3" ht="15.2">
      <c r="B823" s="1"/>
      <c r="C823" s="5"/>
    </row>
    <row r="824" spans="2:3" ht="15.2">
      <c r="B824" s="1"/>
      <c r="C824" s="5"/>
    </row>
    <row r="825" spans="2:3" ht="15.2">
      <c r="B825" s="1"/>
      <c r="C825" s="5"/>
    </row>
    <row r="826" spans="2:3" ht="15.2">
      <c r="B826" s="1"/>
      <c r="C826" s="5"/>
    </row>
    <row r="827" spans="2:3" ht="15.2">
      <c r="B827" s="1"/>
      <c r="C827" s="5"/>
    </row>
    <row r="828" spans="2:3" ht="15.2">
      <c r="B828" s="1"/>
      <c r="C828" s="5"/>
    </row>
    <row r="829" spans="2:3" ht="15.2">
      <c r="B829" s="1"/>
      <c r="C829" s="5"/>
    </row>
    <row r="830" spans="2:3" ht="15.2">
      <c r="B830" s="1"/>
      <c r="C830" s="5"/>
    </row>
    <row r="831" spans="2:3" ht="15.2">
      <c r="B831" s="1"/>
      <c r="C831" s="5"/>
    </row>
    <row r="832" spans="2:3" ht="15.2">
      <c r="B832" s="1"/>
      <c r="C832" s="5"/>
    </row>
    <row r="833" spans="2:3" ht="15.2">
      <c r="B833" s="1"/>
      <c r="C833" s="5"/>
    </row>
    <row r="834" spans="2:3" ht="15.2">
      <c r="B834" s="1"/>
      <c r="C834" s="5"/>
    </row>
    <row r="835" spans="2:3" ht="15.2">
      <c r="B835" s="1"/>
      <c r="C835" s="5"/>
    </row>
    <row r="836" spans="2:3" ht="15.2">
      <c r="B836" s="1"/>
      <c r="C836" s="5"/>
    </row>
    <row r="837" spans="2:3" ht="15.2">
      <c r="B837" s="1"/>
      <c r="C837" s="5"/>
    </row>
    <row r="838" spans="2:3" ht="15.2">
      <c r="B838" s="1"/>
      <c r="C838" s="5"/>
    </row>
    <row r="839" spans="2:3" ht="15.2">
      <c r="B839" s="1"/>
      <c r="C839" s="5"/>
    </row>
    <row r="840" spans="2:3" ht="15.2">
      <c r="B840" s="1"/>
      <c r="C840" s="5"/>
    </row>
    <row r="841" spans="2:3" ht="15.2">
      <c r="B841" s="1"/>
      <c r="C841" s="5"/>
    </row>
    <row r="842" spans="2:3" ht="15.2">
      <c r="B842" s="1"/>
      <c r="C842" s="5"/>
    </row>
    <row r="843" spans="2:3" ht="15.2">
      <c r="B843" s="1"/>
      <c r="C843" s="5"/>
    </row>
    <row r="844" spans="2:3" ht="15.2">
      <c r="B844" s="1"/>
      <c r="C844" s="5"/>
    </row>
    <row r="845" spans="2:3" ht="15.2">
      <c r="B845" s="1"/>
      <c r="C845" s="5"/>
    </row>
    <row r="846" spans="2:3" ht="15.2">
      <c r="B846" s="1"/>
      <c r="C846" s="5"/>
    </row>
    <row r="847" spans="2:3" ht="15.2">
      <c r="B847" s="1"/>
      <c r="C847" s="5"/>
    </row>
    <row r="848" spans="2:3" ht="15.2">
      <c r="B848" s="1"/>
      <c r="C848" s="5"/>
    </row>
    <row r="849" spans="2:3" ht="15.2">
      <c r="B849" s="1"/>
      <c r="C849" s="5"/>
    </row>
    <row r="850" spans="2:3" ht="15.2">
      <c r="B850" s="1"/>
      <c r="C850" s="5"/>
    </row>
    <row r="851" spans="2:3" ht="15.2">
      <c r="B851" s="1"/>
      <c r="C851" s="5"/>
    </row>
    <row r="852" spans="2:3" ht="15.2">
      <c r="B852" s="1"/>
      <c r="C852" s="5"/>
    </row>
    <row r="853" spans="2:3" ht="15.2">
      <c r="B853" s="1"/>
      <c r="C853" s="5"/>
    </row>
    <row r="854" spans="2:3" ht="15.2">
      <c r="B854" s="1"/>
      <c r="C854" s="5"/>
    </row>
    <row r="855" spans="2:3" ht="15.2">
      <c r="B855" s="1"/>
      <c r="C855" s="5"/>
    </row>
    <row r="856" spans="2:3" ht="15.2">
      <c r="B856" s="1"/>
      <c r="C856" s="5"/>
    </row>
    <row r="857" spans="2:3" ht="15.2">
      <c r="B857" s="1"/>
      <c r="C857" s="5"/>
    </row>
    <row r="858" spans="2:3" ht="15.2">
      <c r="B858" s="1"/>
      <c r="C858" s="5"/>
    </row>
    <row r="859" spans="2:3" ht="15.2">
      <c r="B859" s="1"/>
      <c r="C859" s="5"/>
    </row>
    <row r="860" spans="2:3" ht="15.2">
      <c r="B860" s="1"/>
      <c r="C860" s="5"/>
    </row>
    <row r="861" spans="2:3" ht="15.2">
      <c r="B861" s="1"/>
      <c r="C861" s="5"/>
    </row>
    <row r="862" spans="2:3" ht="15.2">
      <c r="B862" s="1"/>
      <c r="C862" s="5"/>
    </row>
    <row r="863" spans="2:3" ht="15.2">
      <c r="B863" s="1"/>
      <c r="C863" s="5"/>
    </row>
    <row r="864" spans="2:3" ht="15.2">
      <c r="B864" s="1"/>
      <c r="C864" s="5"/>
    </row>
    <row r="865" spans="2:3" ht="15.2">
      <c r="B865" s="1"/>
      <c r="C865" s="5"/>
    </row>
    <row r="866" spans="2:3" ht="15.2">
      <c r="B866" s="1"/>
      <c r="C866" s="5"/>
    </row>
    <row r="867" spans="2:3" ht="15.2">
      <c r="B867" s="1"/>
      <c r="C867" s="5"/>
    </row>
    <row r="868" spans="2:3" ht="15.2">
      <c r="B868" s="1"/>
      <c r="C868" s="5"/>
    </row>
    <row r="869" spans="2:3" ht="15.2">
      <c r="B869" s="1"/>
      <c r="C869" s="5"/>
    </row>
    <row r="870" spans="2:3" ht="15.2">
      <c r="B870" s="1"/>
      <c r="C870" s="5"/>
    </row>
    <row r="871" spans="2:3" ht="15.2">
      <c r="B871" s="1"/>
      <c r="C871" s="5"/>
    </row>
    <row r="872" spans="2:3" ht="15.2">
      <c r="B872" s="1"/>
      <c r="C872" s="5"/>
    </row>
    <row r="873" spans="2:3" ht="15.2">
      <c r="B873" s="1"/>
      <c r="C873" s="5"/>
    </row>
    <row r="874" spans="2:3" ht="15.2">
      <c r="B874" s="1"/>
      <c r="C874" s="5"/>
    </row>
    <row r="875" spans="2:3" ht="15.2">
      <c r="B875" s="1"/>
      <c r="C875" s="5"/>
    </row>
    <row r="876" spans="2:3" ht="15.2">
      <c r="B876" s="1"/>
      <c r="C876" s="5"/>
    </row>
    <row r="877" spans="2:3" ht="15.2">
      <c r="B877" s="1"/>
      <c r="C877" s="5"/>
    </row>
    <row r="878" spans="2:3" ht="15.2">
      <c r="B878" s="1"/>
      <c r="C878" s="5"/>
    </row>
    <row r="879" spans="2:3" ht="15.2">
      <c r="B879" s="1"/>
      <c r="C879" s="5"/>
    </row>
    <row r="880" spans="2:3" ht="15.2">
      <c r="B880" s="1"/>
      <c r="C880" s="5"/>
    </row>
    <row r="881" spans="2:3" ht="15.2">
      <c r="B881" s="1"/>
      <c r="C881" s="5"/>
    </row>
    <row r="882" spans="2:3" ht="15.2">
      <c r="B882" s="1"/>
      <c r="C882" s="5"/>
    </row>
    <row r="883" spans="2:3" ht="15.2">
      <c r="B883" s="1"/>
      <c r="C883" s="5"/>
    </row>
    <row r="884" spans="2:3" ht="15.2">
      <c r="B884" s="1"/>
      <c r="C884" s="5"/>
    </row>
    <row r="885" spans="2:3" ht="15.2">
      <c r="B885" s="1"/>
      <c r="C885" s="5"/>
    </row>
    <row r="886" spans="2:3" ht="15.2">
      <c r="B886" s="1"/>
      <c r="C886" s="5"/>
    </row>
    <row r="887" spans="2:3" ht="15.2">
      <c r="B887" s="1"/>
      <c r="C887" s="5"/>
    </row>
    <row r="888" spans="2:3" ht="15.2">
      <c r="B888" s="1"/>
      <c r="C888" s="5"/>
    </row>
    <row r="889" spans="2:3" ht="15.2">
      <c r="B889" s="1"/>
      <c r="C889" s="5"/>
    </row>
    <row r="890" spans="2:3" ht="15.2">
      <c r="B890" s="1"/>
      <c r="C890" s="5"/>
    </row>
    <row r="891" spans="2:3" ht="15.2">
      <c r="B891" s="1"/>
      <c r="C891" s="5"/>
    </row>
    <row r="892" spans="2:3" ht="15.2">
      <c r="B892" s="1"/>
      <c r="C892" s="5"/>
    </row>
    <row r="893" spans="2:3" ht="15.2">
      <c r="B893" s="1"/>
      <c r="C893" s="5"/>
    </row>
    <row r="894" spans="2:3" ht="15.2">
      <c r="B894" s="1"/>
      <c r="C894" s="5"/>
    </row>
    <row r="895" spans="2:3" ht="15.2">
      <c r="B895" s="1"/>
      <c r="C895" s="5"/>
    </row>
    <row r="896" spans="2:3" ht="15.2">
      <c r="B896" s="1"/>
      <c r="C896" s="5"/>
    </row>
    <row r="897" spans="2:3" ht="15.2">
      <c r="B897" s="1"/>
      <c r="C897" s="5"/>
    </row>
    <row r="898" spans="2:3" ht="15.2">
      <c r="B898" s="1"/>
      <c r="C898" s="5"/>
    </row>
    <row r="899" spans="2:3" ht="15.2">
      <c r="B899" s="1"/>
      <c r="C899" s="5"/>
    </row>
    <row r="900" spans="2:3" ht="15.2">
      <c r="B900" s="1"/>
      <c r="C900" s="5"/>
    </row>
    <row r="901" spans="2:3" ht="15.2">
      <c r="B901" s="1"/>
      <c r="C901" s="5"/>
    </row>
    <row r="902" spans="2:3" ht="15.2">
      <c r="B902" s="1"/>
      <c r="C902" s="5"/>
    </row>
    <row r="903" spans="2:3" ht="15.2">
      <c r="B903" s="1"/>
      <c r="C903" s="5"/>
    </row>
    <row r="904" spans="2:3" ht="15.2">
      <c r="B904" s="1"/>
      <c r="C904" s="5"/>
    </row>
    <row r="905" spans="2:3" ht="15.2">
      <c r="B905" s="1"/>
      <c r="C905" s="5"/>
    </row>
    <row r="906" spans="2:3" ht="15.2">
      <c r="B906" s="1"/>
      <c r="C906" s="5"/>
    </row>
    <row r="907" spans="2:3" ht="15.2">
      <c r="B907" s="1"/>
      <c r="C907" s="5"/>
    </row>
    <row r="908" spans="2:3" ht="15.2">
      <c r="B908" s="1"/>
      <c r="C908" s="5"/>
    </row>
    <row r="909" spans="2:3" ht="15.2">
      <c r="B909" s="1"/>
      <c r="C909" s="5"/>
    </row>
    <row r="910" spans="2:3" ht="15.2">
      <c r="B910" s="1"/>
      <c r="C910" s="5"/>
    </row>
    <row r="911" spans="2:3" ht="15.2">
      <c r="B911" s="1"/>
      <c r="C911" s="5"/>
    </row>
    <row r="912" spans="2:3" ht="15.2">
      <c r="B912" s="1"/>
      <c r="C912" s="5"/>
    </row>
    <row r="913" spans="2:3" ht="15.2">
      <c r="B913" s="1"/>
      <c r="C913" s="5"/>
    </row>
    <row r="914" spans="2:3" ht="15.2">
      <c r="B914" s="1"/>
      <c r="C914" s="5"/>
    </row>
    <row r="915" spans="2:3" ht="15.2">
      <c r="B915" s="1"/>
      <c r="C915" s="5"/>
    </row>
    <row r="916" spans="2:3" ht="15.2">
      <c r="B916" s="1"/>
      <c r="C916" s="5"/>
    </row>
    <row r="917" spans="2:3" ht="15.2">
      <c r="B917" s="1"/>
      <c r="C917" s="5"/>
    </row>
    <row r="918" spans="2:3" ht="15.2">
      <c r="B918" s="1"/>
      <c r="C918" s="5"/>
    </row>
    <row r="919" spans="2:3" ht="15.2">
      <c r="B919" s="1"/>
      <c r="C919" s="5"/>
    </row>
    <row r="920" spans="2:3" ht="15.2">
      <c r="B920" s="1"/>
      <c r="C920" s="5"/>
    </row>
    <row r="921" spans="2:3" ht="15.2">
      <c r="B921" s="1"/>
      <c r="C921" s="5"/>
    </row>
    <row r="922" spans="2:3" ht="15.2">
      <c r="B922" s="1"/>
      <c r="C922" s="5"/>
    </row>
    <row r="923" spans="2:3" ht="15.2">
      <c r="B923" s="1"/>
      <c r="C923" s="5"/>
    </row>
    <row r="924" spans="2:3" ht="15.2">
      <c r="B924" s="1"/>
      <c r="C924" s="5"/>
    </row>
    <row r="925" spans="2:3" ht="15.2">
      <c r="B925" s="1"/>
      <c r="C925" s="5"/>
    </row>
    <row r="926" spans="2:3" ht="15.2">
      <c r="B926" s="1"/>
      <c r="C926" s="5"/>
    </row>
    <row r="927" spans="2:3" ht="15.2">
      <c r="B927" s="1"/>
      <c r="C927" s="5"/>
    </row>
    <row r="928" spans="2:3" ht="15.2">
      <c r="B928" s="1"/>
      <c r="C928" s="5"/>
    </row>
    <row r="929" spans="2:3" ht="15.2">
      <c r="B929" s="1"/>
      <c r="C929" s="5"/>
    </row>
    <row r="930" spans="2:3" ht="15.2">
      <c r="B930" s="1"/>
      <c r="C930" s="5"/>
    </row>
    <row r="931" spans="2:3" ht="15.2">
      <c r="B931" s="1"/>
      <c r="C931" s="5"/>
    </row>
    <row r="932" spans="2:3" ht="15.2">
      <c r="B932" s="1"/>
      <c r="C932" s="5"/>
    </row>
    <row r="933" spans="2:3" ht="15.2">
      <c r="B933" s="1"/>
      <c r="C933" s="5"/>
    </row>
    <row r="934" spans="2:3" ht="15.2">
      <c r="B934" s="1"/>
      <c r="C934" s="5"/>
    </row>
    <row r="935" spans="2:3" ht="15.2">
      <c r="B935" s="1"/>
      <c r="C935" s="5"/>
    </row>
    <row r="936" spans="2:3" ht="15.2">
      <c r="B936" s="1"/>
      <c r="C936" s="5"/>
    </row>
    <row r="937" spans="2:3" ht="15.2">
      <c r="B937" s="1"/>
      <c r="C937" s="5"/>
    </row>
    <row r="938" spans="2:3" ht="15.2">
      <c r="B938" s="1"/>
      <c r="C938" s="5"/>
    </row>
    <row r="939" spans="2:3" ht="15.2">
      <c r="B939" s="1"/>
      <c r="C939" s="5"/>
    </row>
    <row r="940" spans="2:3" ht="15.2">
      <c r="B940" s="1"/>
      <c r="C940" s="5"/>
    </row>
    <row r="941" spans="2:3" ht="15.2">
      <c r="B941" s="1"/>
      <c r="C941" s="5"/>
    </row>
    <row r="942" spans="2:3" ht="15.2">
      <c r="B942" s="1"/>
      <c r="C942" s="5"/>
    </row>
    <row r="943" spans="2:3" ht="15.2">
      <c r="B943" s="1"/>
      <c r="C943" s="5"/>
    </row>
    <row r="944" spans="2:3" ht="15.2">
      <c r="B944" s="1"/>
      <c r="C944" s="5"/>
    </row>
    <row r="945" spans="2:3" ht="15.2">
      <c r="B945" s="1"/>
      <c r="C945" s="5"/>
    </row>
    <row r="946" spans="2:3" ht="15.2">
      <c r="B946" s="1"/>
      <c r="C946" s="5"/>
    </row>
    <row r="947" spans="2:3" ht="15.2">
      <c r="B947" s="1"/>
      <c r="C947" s="5"/>
    </row>
    <row r="948" spans="2:3" ht="15.2">
      <c r="B948" s="1"/>
      <c r="C948" s="5"/>
    </row>
    <row r="949" spans="2:3" ht="15.2">
      <c r="B949" s="1"/>
      <c r="C949" s="5"/>
    </row>
    <row r="950" spans="2:3" ht="15.2">
      <c r="B950" s="1"/>
      <c r="C950" s="5"/>
    </row>
    <row r="951" spans="2:3" ht="15.2">
      <c r="B951" s="1"/>
      <c r="C951" s="5"/>
    </row>
    <row r="952" spans="2:3" ht="15.2">
      <c r="B952" s="1"/>
      <c r="C952" s="5"/>
    </row>
    <row r="953" spans="2:3" ht="15.2">
      <c r="B953" s="1"/>
      <c r="C953" s="5"/>
    </row>
    <row r="954" spans="2:3" ht="15.2">
      <c r="B954" s="1"/>
      <c r="C954" s="5"/>
    </row>
    <row r="955" spans="2:3" ht="15.2">
      <c r="B955" s="1"/>
      <c r="C955" s="5"/>
    </row>
    <row r="956" spans="2:3" ht="15.2">
      <c r="B956" s="1"/>
      <c r="C956" s="5"/>
    </row>
    <row r="957" spans="2:3" ht="15.2">
      <c r="B957" s="1"/>
      <c r="C957" s="5"/>
    </row>
    <row r="958" spans="2:3" ht="15.2">
      <c r="B958" s="1"/>
      <c r="C958" s="5"/>
    </row>
    <row r="959" spans="2:3" ht="15.2">
      <c r="B959" s="1"/>
      <c r="C959" s="5"/>
    </row>
    <row r="960" spans="2:3" ht="15.2">
      <c r="B960" s="1"/>
      <c r="C960" s="5"/>
    </row>
    <row r="961" spans="2:3" ht="15.2">
      <c r="B961" s="1"/>
      <c r="C961" s="5"/>
    </row>
    <row r="962" spans="2:3" ht="15.2">
      <c r="B962" s="1"/>
      <c r="C962" s="5"/>
    </row>
    <row r="963" spans="2:3" ht="15.2">
      <c r="B963" s="1"/>
      <c r="C963" s="5"/>
    </row>
    <row r="964" spans="2:3" ht="15.2">
      <c r="B964" s="1"/>
      <c r="C964" s="5"/>
    </row>
    <row r="965" spans="2:3" ht="15.2">
      <c r="B965" s="1"/>
      <c r="C965" s="5"/>
    </row>
    <row r="966" spans="2:3" ht="15.2">
      <c r="B966" s="1"/>
      <c r="C966" s="5"/>
    </row>
    <row r="967" spans="2:3" ht="15.2">
      <c r="B967" s="1"/>
      <c r="C967" s="5"/>
    </row>
    <row r="968" spans="2:3" ht="15.2">
      <c r="B968" s="1"/>
      <c r="C968" s="5"/>
    </row>
    <row r="969" spans="2:3" ht="15.2">
      <c r="B969" s="1"/>
      <c r="C969" s="5"/>
    </row>
    <row r="970" spans="2:3" ht="15.2">
      <c r="B970" s="1"/>
      <c r="C970" s="5"/>
    </row>
    <row r="971" spans="2:3" ht="15.2">
      <c r="B971" s="1"/>
      <c r="C971" s="5"/>
    </row>
    <row r="972" spans="2:3" ht="15.2">
      <c r="B972" s="1"/>
      <c r="C972" s="5"/>
    </row>
    <row r="973" spans="2:3" ht="15.2">
      <c r="B973" s="1"/>
      <c r="C973" s="5"/>
    </row>
    <row r="974" spans="2:3" ht="15.2">
      <c r="B974" s="1"/>
      <c r="C974" s="5"/>
    </row>
    <row r="975" spans="2:3" ht="15.2">
      <c r="B975" s="1"/>
      <c r="C975" s="5"/>
    </row>
    <row r="976" spans="2:3" ht="15.2">
      <c r="B976" s="1"/>
      <c r="C976" s="5"/>
    </row>
    <row r="977" spans="2:3" ht="15.2">
      <c r="B977" s="1"/>
      <c r="C977" s="5"/>
    </row>
    <row r="978" spans="2:3" ht="15.2">
      <c r="B978" s="1"/>
      <c r="C978" s="5"/>
    </row>
    <row r="979" spans="2:3" ht="15.2">
      <c r="B979" s="1"/>
      <c r="C979" s="5"/>
    </row>
    <row r="980" spans="2:3" ht="15.2">
      <c r="B980" s="1"/>
      <c r="C980" s="5"/>
    </row>
    <row r="981" spans="2:3" ht="15.2">
      <c r="B981" s="1"/>
      <c r="C981" s="5"/>
    </row>
    <row r="982" spans="2:3" ht="15.2">
      <c r="B982" s="1"/>
      <c r="C982" s="5"/>
    </row>
    <row r="983" spans="2:3" ht="15.2">
      <c r="B983" s="1"/>
      <c r="C983" s="5"/>
    </row>
    <row r="984" spans="2:3" ht="15.2">
      <c r="B984" s="1"/>
      <c r="C984" s="5"/>
    </row>
    <row r="985" spans="2:3" ht="15.2">
      <c r="B985" s="1"/>
      <c r="C985" s="5"/>
    </row>
    <row r="986" spans="2:3" ht="15.2">
      <c r="B986" s="1"/>
      <c r="C986" s="5"/>
    </row>
    <row r="987" spans="2:3" ht="15.2">
      <c r="B987" s="1"/>
      <c r="C987" s="5"/>
    </row>
    <row r="988" spans="2:3" ht="15.2">
      <c r="B988" s="1"/>
      <c r="C988" s="5"/>
    </row>
    <row r="989" spans="2:3" ht="15.2">
      <c r="B989" s="1"/>
      <c r="C989" s="5"/>
    </row>
    <row r="990" spans="2:3" ht="15.2">
      <c r="B990" s="1"/>
      <c r="C990" s="5"/>
    </row>
    <row r="991" spans="2:3" ht="15.2">
      <c r="B991" s="1"/>
      <c r="C991" s="5"/>
    </row>
    <row r="992" spans="2:3" ht="15.2">
      <c r="B992" s="1"/>
      <c r="C992" s="5"/>
    </row>
    <row r="993" spans="2:3" ht="15.2">
      <c r="B993" s="1"/>
      <c r="C993" s="5"/>
    </row>
    <row r="994" spans="2:3" ht="15.2">
      <c r="B994" s="1"/>
      <c r="C994" s="5"/>
    </row>
    <row r="995" spans="2:3" ht="15.2">
      <c r="B995" s="1"/>
      <c r="C995" s="5"/>
    </row>
    <row r="996" spans="2:3" ht="15.2">
      <c r="B996" s="1"/>
      <c r="C996" s="5"/>
    </row>
    <row r="997" spans="2:3" ht="15.2">
      <c r="B997" s="1"/>
      <c r="C997" s="5"/>
    </row>
    <row r="998" spans="2:3" ht="15.2">
      <c r="B998" s="1"/>
      <c r="C998" s="5"/>
    </row>
    <row r="999" spans="2:3" ht="15.2">
      <c r="B999" s="1"/>
      <c r="C999" s="5"/>
    </row>
    <row r="1000" spans="2:3" ht="15.2">
      <c r="B1000" s="1"/>
      <c r="C1000" s="5"/>
    </row>
    <row r="1001" spans="2:3" ht="15.2">
      <c r="B1001" s="1"/>
      <c r="C1001" s="5"/>
    </row>
    <row r="1002" spans="2:3" ht="15.2">
      <c r="B1002" s="1"/>
      <c r="C1002"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A1"/>
  <sheetViews>
    <sheetView workbookViewId="0"/>
  </sheetViews>
  <sheetFormatPr defaultColWidth="14.42578125" defaultRowHeight="15.7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G1000"/>
  <sheetViews>
    <sheetView workbookViewId="0">
      <pane ySplit="4" topLeftCell="C5" activePane="bottomLeft" state="frozen"/>
      <selection pane="bottomLeft" activeCell="C5" sqref="C5:C9"/>
    </sheetView>
  </sheetViews>
  <sheetFormatPr defaultColWidth="14.42578125" defaultRowHeight="15.75" customHeight="1"/>
  <cols>
    <col min="1" max="1" width="6.28515625" customWidth="1"/>
    <col min="2" max="2" width="17.85546875" customWidth="1"/>
    <col min="3" max="3" width="21.5703125" customWidth="1"/>
    <col min="4" max="5" width="12.42578125" style="27" customWidth="1"/>
    <col min="6" max="6" width="63.140625" customWidth="1"/>
  </cols>
  <sheetData>
    <row r="2" spans="2:6" ht="15.75" customHeight="1">
      <c r="B2" s="12" t="s">
        <v>10</v>
      </c>
      <c r="C2" s="13">
        <f>SUM(E5:E1000)</f>
        <v>0</v>
      </c>
      <c r="F2" s="35" t="s">
        <v>11</v>
      </c>
    </row>
    <row r="3" spans="2:6" ht="15.75" customHeight="1">
      <c r="B3" s="7"/>
      <c r="C3" s="7"/>
      <c r="D3" s="28"/>
      <c r="E3" s="28"/>
      <c r="F3" s="7"/>
    </row>
    <row r="4" spans="2:6" ht="15.75" customHeight="1">
      <c r="B4" s="26" t="s">
        <v>12</v>
      </c>
      <c r="C4" s="26" t="s">
        <v>13</v>
      </c>
      <c r="D4" s="29" t="s">
        <v>14</v>
      </c>
      <c r="E4" s="29" t="s">
        <v>15</v>
      </c>
      <c r="F4" s="26" t="s">
        <v>16</v>
      </c>
    </row>
    <row r="5" spans="2:6" ht="15.75" customHeight="1">
      <c r="B5" s="24" t="s">
        <v>17</v>
      </c>
      <c r="C5" s="25"/>
      <c r="D5" s="30">
        <v>0.5</v>
      </c>
      <c r="E5" s="31">
        <f>C5*D5</f>
        <v>0</v>
      </c>
      <c r="F5" s="33" t="s">
        <v>18</v>
      </c>
    </row>
    <row r="6" spans="2:6" ht="15.75" customHeight="1">
      <c r="B6" s="7" t="s">
        <v>19</v>
      </c>
      <c r="C6" s="15"/>
      <c r="D6" s="27">
        <v>1</v>
      </c>
      <c r="E6" s="31">
        <f t="shared" ref="E6:E19" si="0">C6*D6</f>
        <v>0</v>
      </c>
      <c r="F6" s="33" t="s">
        <v>20</v>
      </c>
    </row>
    <row r="7" spans="2:6" ht="15.75" customHeight="1">
      <c r="B7" s="7" t="s">
        <v>21</v>
      </c>
      <c r="C7" s="15"/>
      <c r="D7" s="27">
        <v>1</v>
      </c>
      <c r="E7" s="31">
        <f t="shared" si="0"/>
        <v>0</v>
      </c>
      <c r="F7" s="33" t="s">
        <v>22</v>
      </c>
    </row>
    <row r="8" spans="2:6" ht="15.75" customHeight="1">
      <c r="B8" s="7" t="s">
        <v>23</v>
      </c>
      <c r="C8" s="15"/>
      <c r="D8" s="27">
        <v>1</v>
      </c>
      <c r="E8" s="31">
        <f t="shared" si="0"/>
        <v>0</v>
      </c>
      <c r="F8" s="33" t="s">
        <v>24</v>
      </c>
    </row>
    <row r="9" spans="2:6" ht="15.75" customHeight="1">
      <c r="B9" s="7" t="s">
        <v>25</v>
      </c>
      <c r="C9" s="15"/>
      <c r="D9" s="27">
        <v>1</v>
      </c>
      <c r="E9" s="31">
        <f t="shared" si="0"/>
        <v>0</v>
      </c>
      <c r="F9" s="33" t="s">
        <v>26</v>
      </c>
    </row>
    <row r="10" spans="2:6" ht="15.75" customHeight="1">
      <c r="B10" s="7" t="s">
        <v>27</v>
      </c>
      <c r="C10" s="15"/>
      <c r="D10" s="27">
        <v>1</v>
      </c>
      <c r="E10" s="31">
        <f t="shared" si="0"/>
        <v>0</v>
      </c>
      <c r="F10" s="33" t="s">
        <v>28</v>
      </c>
    </row>
    <row r="11" spans="2:6" ht="15.75" customHeight="1">
      <c r="B11" s="7" t="s">
        <v>29</v>
      </c>
      <c r="C11" s="15"/>
      <c r="D11" s="27">
        <v>1</v>
      </c>
      <c r="E11" s="31">
        <f t="shared" si="0"/>
        <v>0</v>
      </c>
      <c r="F11" s="33" t="s">
        <v>30</v>
      </c>
    </row>
    <row r="12" spans="2:6" ht="15.75" customHeight="1">
      <c r="B12" s="7" t="s">
        <v>31</v>
      </c>
      <c r="C12" s="15"/>
      <c r="D12" s="27">
        <v>1</v>
      </c>
      <c r="E12" s="31">
        <f t="shared" si="0"/>
        <v>0</v>
      </c>
      <c r="F12" s="33" t="s">
        <v>32</v>
      </c>
    </row>
    <row r="13" spans="2:6" ht="15.75" customHeight="1">
      <c r="B13" s="7" t="s">
        <v>33</v>
      </c>
      <c r="C13" s="15"/>
      <c r="D13" s="27">
        <v>1</v>
      </c>
      <c r="E13" s="31">
        <f t="shared" si="0"/>
        <v>0</v>
      </c>
      <c r="F13" s="33" t="s">
        <v>34</v>
      </c>
    </row>
    <row r="14" spans="2:6" ht="15.75" customHeight="1">
      <c r="B14" s="7" t="s">
        <v>35</v>
      </c>
      <c r="C14" s="15"/>
      <c r="D14" s="27">
        <v>1</v>
      </c>
      <c r="E14" s="31">
        <f t="shared" si="0"/>
        <v>0</v>
      </c>
      <c r="F14" s="34" t="s">
        <v>36</v>
      </c>
    </row>
    <row r="15" spans="2:6" ht="15.75" customHeight="1">
      <c r="B15" s="7" t="s">
        <v>35</v>
      </c>
      <c r="C15" s="15"/>
      <c r="D15" s="27">
        <v>1</v>
      </c>
      <c r="E15" s="31">
        <f t="shared" si="0"/>
        <v>0</v>
      </c>
      <c r="F15" s="34" t="s">
        <v>36</v>
      </c>
    </row>
    <row r="16" spans="2:6" ht="15.75" customHeight="1">
      <c r="B16" s="7" t="s">
        <v>35</v>
      </c>
      <c r="C16" s="15"/>
      <c r="D16" s="27">
        <v>1</v>
      </c>
      <c r="E16" s="31">
        <f t="shared" si="0"/>
        <v>0</v>
      </c>
      <c r="F16" s="34" t="s">
        <v>36</v>
      </c>
    </row>
    <row r="17" spans="2:7" ht="15.75" customHeight="1">
      <c r="B17" s="7" t="s">
        <v>37</v>
      </c>
      <c r="C17" s="15"/>
      <c r="D17" s="27">
        <v>1</v>
      </c>
      <c r="E17" s="31">
        <f t="shared" si="0"/>
        <v>0</v>
      </c>
      <c r="F17" s="33" t="s">
        <v>38</v>
      </c>
    </row>
    <row r="18" spans="2:7" ht="15.75" customHeight="1">
      <c r="B18" s="7" t="s">
        <v>39</v>
      </c>
      <c r="C18" s="15"/>
      <c r="D18" s="27">
        <v>1</v>
      </c>
      <c r="E18" s="39">
        <f t="shared" si="0"/>
        <v>0</v>
      </c>
      <c r="F18" s="37" t="s">
        <v>40</v>
      </c>
      <c r="G18" s="36" t="s">
        <v>41</v>
      </c>
    </row>
    <row r="19" spans="2:7" ht="15.75" customHeight="1">
      <c r="B19" s="7" t="s">
        <v>42</v>
      </c>
      <c r="C19" s="15"/>
      <c r="D19" s="27">
        <v>1</v>
      </c>
      <c r="E19" s="39">
        <f t="shared" si="0"/>
        <v>0</v>
      </c>
    </row>
    <row r="20" spans="2:7" ht="15.75" customHeight="1">
      <c r="B20" s="7"/>
      <c r="C20" s="15"/>
    </row>
    <row r="21" spans="2:7" ht="15.75" customHeight="1">
      <c r="B21" s="7"/>
      <c r="C21" s="15"/>
    </row>
    <row r="22" spans="2:7" ht="15.75" customHeight="1">
      <c r="B22" s="7"/>
      <c r="C22" s="15"/>
    </row>
    <row r="23" spans="2:7" ht="15.75" customHeight="1">
      <c r="B23" s="7"/>
      <c r="C23" s="15"/>
    </row>
    <row r="24" spans="2:7" ht="15.75" customHeight="1">
      <c r="B24" s="7"/>
      <c r="C24" s="15"/>
    </row>
    <row r="25" spans="2:7" ht="15.75" customHeight="1">
      <c r="B25" s="7"/>
      <c r="C25" s="15"/>
    </row>
    <row r="26" spans="2:7" ht="15.75" customHeight="1">
      <c r="B26" s="7"/>
      <c r="C26" s="15"/>
    </row>
    <row r="27" spans="2:7" ht="15.75" customHeight="1">
      <c r="B27" s="7"/>
      <c r="C27" s="15"/>
    </row>
    <row r="28" spans="2:7" ht="12.95">
      <c r="B28" s="7"/>
      <c r="C28" s="15"/>
    </row>
    <row r="29" spans="2:7" ht="12.95">
      <c r="B29" s="7"/>
      <c r="C29" s="15"/>
    </row>
    <row r="30" spans="2:7" ht="12.95">
      <c r="B30" s="7"/>
      <c r="C30" s="15"/>
    </row>
    <row r="31" spans="2:7" ht="12.95">
      <c r="B31" s="7"/>
      <c r="C31" s="15"/>
    </row>
    <row r="32" spans="2:7" ht="12.95">
      <c r="B32" s="7"/>
      <c r="C32" s="15"/>
    </row>
    <row r="33" spans="2:3" ht="12.95">
      <c r="B33" s="7"/>
      <c r="C33" s="15"/>
    </row>
    <row r="34" spans="2:3" ht="12.95">
      <c r="B34" s="7"/>
      <c r="C34" s="15"/>
    </row>
    <row r="35" spans="2:3" ht="12.95">
      <c r="B35" s="7"/>
      <c r="C35" s="15"/>
    </row>
    <row r="36" spans="2:3" ht="12.95">
      <c r="B36" s="7"/>
      <c r="C36" s="15"/>
    </row>
    <row r="37" spans="2:3" ht="12.95">
      <c r="B37" s="7"/>
      <c r="C37" s="15"/>
    </row>
    <row r="38" spans="2:3" ht="12.95">
      <c r="B38" s="7"/>
      <c r="C38" s="15"/>
    </row>
    <row r="39" spans="2:3" ht="12.95">
      <c r="B39" s="7"/>
      <c r="C39" s="15"/>
    </row>
    <row r="40" spans="2:3" ht="12.95">
      <c r="B40" s="7"/>
      <c r="C40" s="15"/>
    </row>
    <row r="41" spans="2:3" ht="12.95">
      <c r="B41" s="7"/>
      <c r="C41" s="15"/>
    </row>
    <row r="42" spans="2:3" ht="12.95">
      <c r="B42" s="7"/>
      <c r="C42" s="15"/>
    </row>
    <row r="43" spans="2:3" ht="12.95">
      <c r="B43" s="7"/>
      <c r="C43" s="15"/>
    </row>
    <row r="44" spans="2:3" ht="12.95">
      <c r="B44" s="7"/>
      <c r="C44" s="15"/>
    </row>
    <row r="45" spans="2:3" ht="12.95">
      <c r="B45" s="7"/>
      <c r="C45" s="15"/>
    </row>
    <row r="46" spans="2:3" ht="12.95">
      <c r="B46" s="7"/>
      <c r="C46" s="15"/>
    </row>
    <row r="47" spans="2:3" ht="12.95">
      <c r="B47" s="7"/>
      <c r="C47" s="15"/>
    </row>
    <row r="48" spans="2:3" ht="12.95">
      <c r="B48" s="7"/>
      <c r="C48" s="15"/>
    </row>
    <row r="49" spans="2:3" ht="12.95">
      <c r="B49" s="7"/>
      <c r="C49" s="15"/>
    </row>
    <row r="50" spans="2:3" ht="12.95">
      <c r="B50" s="7"/>
      <c r="C50" s="15"/>
    </row>
    <row r="51" spans="2:3" ht="12.95">
      <c r="B51" s="7"/>
      <c r="C51" s="15"/>
    </row>
    <row r="52" spans="2:3" ht="12.95">
      <c r="B52" s="7"/>
      <c r="C52" s="15"/>
    </row>
    <row r="53" spans="2:3" ht="12.95">
      <c r="B53" s="7"/>
      <c r="C53" s="15"/>
    </row>
    <row r="54" spans="2:3" ht="12.95">
      <c r="B54" s="7"/>
      <c r="C54" s="15"/>
    </row>
    <row r="55" spans="2:3" ht="12.95">
      <c r="B55" s="7"/>
      <c r="C55" s="15"/>
    </row>
    <row r="56" spans="2:3" ht="12.95">
      <c r="B56" s="7"/>
      <c r="C56" s="15"/>
    </row>
    <row r="57" spans="2:3" ht="12.95">
      <c r="B57" s="7"/>
      <c r="C57" s="15"/>
    </row>
    <row r="58" spans="2:3" ht="12.95">
      <c r="B58" s="7"/>
      <c r="C58" s="15"/>
    </row>
    <row r="59" spans="2:3" ht="12.95">
      <c r="B59" s="7"/>
      <c r="C59" s="15"/>
    </row>
    <row r="60" spans="2:3" ht="12.95">
      <c r="B60" s="7"/>
      <c r="C60" s="15"/>
    </row>
    <row r="61" spans="2:3" ht="12.95">
      <c r="B61" s="7"/>
      <c r="C61" s="15"/>
    </row>
    <row r="62" spans="2:3" ht="12.95">
      <c r="B62" s="7"/>
      <c r="C62" s="15"/>
    </row>
    <row r="63" spans="2:3" ht="12.95">
      <c r="B63" s="7"/>
      <c r="C63" s="15"/>
    </row>
    <row r="64" spans="2:3" ht="12.95">
      <c r="B64" s="7"/>
      <c r="C64" s="15"/>
    </row>
    <row r="65" spans="2:3" ht="12.95">
      <c r="B65" s="7"/>
      <c r="C65" s="15"/>
    </row>
    <row r="66" spans="2:3" ht="12.95">
      <c r="B66" s="7"/>
      <c r="C66" s="15"/>
    </row>
    <row r="67" spans="2:3" ht="12.95">
      <c r="B67" s="7"/>
      <c r="C67" s="15"/>
    </row>
    <row r="68" spans="2:3" ht="12.95">
      <c r="B68" s="7"/>
      <c r="C68" s="15"/>
    </row>
    <row r="69" spans="2:3" ht="12.95">
      <c r="B69" s="7"/>
      <c r="C69" s="15"/>
    </row>
    <row r="70" spans="2:3" ht="12.95">
      <c r="B70" s="7"/>
      <c r="C70" s="15"/>
    </row>
    <row r="71" spans="2:3" ht="12.95">
      <c r="B71" s="7"/>
      <c r="C71" s="15"/>
    </row>
    <row r="72" spans="2:3" ht="12.95">
      <c r="B72" s="7"/>
      <c r="C72" s="15"/>
    </row>
    <row r="73" spans="2:3" ht="12.95">
      <c r="B73" s="7"/>
      <c r="C73" s="15"/>
    </row>
    <row r="74" spans="2:3" ht="12.95">
      <c r="B74" s="7"/>
      <c r="C74" s="15"/>
    </row>
    <row r="75" spans="2:3" ht="12.95">
      <c r="B75" s="7"/>
      <c r="C75" s="15"/>
    </row>
    <row r="76" spans="2:3" ht="12.95">
      <c r="B76" s="7"/>
      <c r="C76" s="15"/>
    </row>
    <row r="77" spans="2:3" ht="12.95">
      <c r="B77" s="7"/>
      <c r="C77" s="15"/>
    </row>
    <row r="78" spans="2:3" ht="12.95">
      <c r="B78" s="7"/>
      <c r="C78" s="15"/>
    </row>
    <row r="79" spans="2:3" ht="12.95">
      <c r="B79" s="7"/>
      <c r="C79" s="15"/>
    </row>
    <row r="80" spans="2:3" ht="12.95">
      <c r="B80" s="7"/>
      <c r="C80" s="15"/>
    </row>
    <row r="81" spans="2:3" ht="12.95">
      <c r="B81" s="7"/>
      <c r="C81" s="15"/>
    </row>
    <row r="82" spans="2:3" ht="12.95">
      <c r="B82" s="7"/>
      <c r="C82" s="15"/>
    </row>
    <row r="83" spans="2:3" ht="12.95">
      <c r="B83" s="7"/>
      <c r="C83" s="15"/>
    </row>
    <row r="84" spans="2:3" ht="12.95">
      <c r="B84" s="7"/>
      <c r="C84" s="15"/>
    </row>
    <row r="85" spans="2:3" ht="12.95">
      <c r="B85" s="7"/>
      <c r="C85" s="15"/>
    </row>
    <row r="86" spans="2:3" ht="12.95">
      <c r="B86" s="7"/>
      <c r="C86" s="15"/>
    </row>
    <row r="87" spans="2:3" ht="12.95">
      <c r="B87" s="7"/>
      <c r="C87" s="15"/>
    </row>
    <row r="88" spans="2:3" ht="12.95">
      <c r="B88" s="7"/>
      <c r="C88" s="15"/>
    </row>
    <row r="89" spans="2:3" ht="12.95">
      <c r="B89" s="7"/>
      <c r="C89" s="15"/>
    </row>
    <row r="90" spans="2:3" ht="12.95">
      <c r="B90" s="7"/>
      <c r="C90" s="15"/>
    </row>
    <row r="91" spans="2:3" ht="12.95">
      <c r="B91" s="7"/>
      <c r="C91" s="15"/>
    </row>
    <row r="92" spans="2:3" ht="12.95">
      <c r="B92" s="7"/>
      <c r="C92" s="15"/>
    </row>
    <row r="93" spans="2:3" ht="12.95">
      <c r="B93" s="7"/>
      <c r="C93" s="15"/>
    </row>
    <row r="94" spans="2:3" ht="12.95">
      <c r="B94" s="7"/>
      <c r="C94" s="15"/>
    </row>
    <row r="95" spans="2:3" ht="12.95">
      <c r="B95" s="7"/>
      <c r="C95" s="15"/>
    </row>
    <row r="96" spans="2:3" ht="12.95">
      <c r="B96" s="7"/>
      <c r="C96" s="15"/>
    </row>
    <row r="97" spans="2:3" ht="12.95">
      <c r="B97" s="7"/>
      <c r="C97" s="15"/>
    </row>
    <row r="98" spans="2:3" ht="12.95">
      <c r="B98" s="7"/>
      <c r="C98" s="15"/>
    </row>
    <row r="99" spans="2:3" ht="12.95">
      <c r="B99" s="7"/>
      <c r="C99" s="15"/>
    </row>
    <row r="100" spans="2:3" ht="12.95">
      <c r="B100" s="7"/>
      <c r="C100" s="15"/>
    </row>
    <row r="101" spans="2:3" ht="12.95">
      <c r="B101" s="7"/>
      <c r="C101" s="15"/>
    </row>
    <row r="102" spans="2:3" ht="12.95">
      <c r="B102" s="7"/>
      <c r="C102" s="15"/>
    </row>
    <row r="103" spans="2:3" ht="12.95">
      <c r="B103" s="7"/>
      <c r="C103" s="15"/>
    </row>
    <row r="104" spans="2:3" ht="12.95">
      <c r="B104" s="7"/>
      <c r="C104" s="15"/>
    </row>
    <row r="105" spans="2:3" ht="12.95">
      <c r="B105" s="7"/>
      <c r="C105" s="15"/>
    </row>
    <row r="106" spans="2:3" ht="12.95">
      <c r="B106" s="7"/>
      <c r="C106" s="15"/>
    </row>
    <row r="107" spans="2:3" ht="12.95">
      <c r="B107" s="7"/>
      <c r="C107" s="15"/>
    </row>
    <row r="108" spans="2:3" ht="12.95">
      <c r="B108" s="7"/>
      <c r="C108" s="15"/>
    </row>
    <row r="109" spans="2:3" ht="12.95">
      <c r="B109" s="7"/>
      <c r="C109" s="15"/>
    </row>
    <row r="110" spans="2:3" ht="12.95">
      <c r="B110" s="7"/>
      <c r="C110" s="15"/>
    </row>
    <row r="111" spans="2:3" ht="12.95">
      <c r="B111" s="7"/>
      <c r="C111" s="15"/>
    </row>
    <row r="112" spans="2:3" ht="12.95">
      <c r="B112" s="7"/>
      <c r="C112" s="15"/>
    </row>
    <row r="113" spans="2:3" ht="12.95">
      <c r="B113" s="7"/>
      <c r="C113" s="15"/>
    </row>
    <row r="114" spans="2:3" ht="12.95">
      <c r="B114" s="7"/>
      <c r="C114" s="15"/>
    </row>
    <row r="115" spans="2:3" ht="12.95">
      <c r="B115" s="7"/>
      <c r="C115" s="15"/>
    </row>
    <row r="116" spans="2:3" ht="12.95">
      <c r="B116" s="7"/>
      <c r="C116" s="15"/>
    </row>
    <row r="117" spans="2:3" ht="12.95">
      <c r="B117" s="7"/>
      <c r="C117" s="15"/>
    </row>
    <row r="118" spans="2:3" ht="12.95">
      <c r="B118" s="7"/>
      <c r="C118" s="15"/>
    </row>
    <row r="119" spans="2:3" ht="12.95">
      <c r="B119" s="7"/>
      <c r="C119" s="15"/>
    </row>
    <row r="120" spans="2:3" ht="12.95">
      <c r="B120" s="7"/>
      <c r="C120" s="15"/>
    </row>
    <row r="121" spans="2:3" ht="12.95">
      <c r="B121" s="7"/>
      <c r="C121" s="15"/>
    </row>
    <row r="122" spans="2:3" ht="12.95">
      <c r="B122" s="7"/>
      <c r="C122" s="15"/>
    </row>
    <row r="123" spans="2:3" ht="12.95">
      <c r="B123" s="7"/>
      <c r="C123" s="15"/>
    </row>
    <row r="124" spans="2:3" ht="12.95">
      <c r="B124" s="7"/>
      <c r="C124" s="15"/>
    </row>
    <row r="125" spans="2:3" ht="12.95">
      <c r="B125" s="7"/>
      <c r="C125" s="15"/>
    </row>
    <row r="126" spans="2:3" ht="12.95">
      <c r="B126" s="7"/>
      <c r="C126" s="15"/>
    </row>
    <row r="127" spans="2:3" ht="12.95">
      <c r="B127" s="7"/>
      <c r="C127" s="15"/>
    </row>
    <row r="128" spans="2:3" ht="12.95">
      <c r="B128" s="7"/>
      <c r="C128" s="15"/>
    </row>
    <row r="129" spans="2:3" ht="12.95">
      <c r="B129" s="7"/>
      <c r="C129" s="15"/>
    </row>
    <row r="130" spans="2:3" ht="12.95">
      <c r="B130" s="7"/>
      <c r="C130" s="15"/>
    </row>
    <row r="131" spans="2:3" ht="12.95">
      <c r="B131" s="7"/>
      <c r="C131" s="15"/>
    </row>
    <row r="132" spans="2:3" ht="12.95">
      <c r="B132" s="7"/>
      <c r="C132" s="15"/>
    </row>
    <row r="133" spans="2:3" ht="12.95">
      <c r="B133" s="7"/>
      <c r="C133" s="15"/>
    </row>
    <row r="134" spans="2:3" ht="12.95">
      <c r="B134" s="7"/>
      <c r="C134" s="15"/>
    </row>
    <row r="135" spans="2:3" ht="12.95">
      <c r="B135" s="7"/>
      <c r="C135" s="15"/>
    </row>
    <row r="136" spans="2:3" ht="12.95">
      <c r="B136" s="7"/>
      <c r="C136" s="15"/>
    </row>
    <row r="137" spans="2:3" ht="12.95">
      <c r="B137" s="7"/>
      <c r="C137" s="15"/>
    </row>
    <row r="138" spans="2:3" ht="12.95">
      <c r="B138" s="7"/>
      <c r="C138" s="15"/>
    </row>
    <row r="139" spans="2:3" ht="12.95">
      <c r="B139" s="7"/>
      <c r="C139" s="15"/>
    </row>
    <row r="140" spans="2:3" ht="12.95">
      <c r="B140" s="7"/>
      <c r="C140" s="15"/>
    </row>
    <row r="141" spans="2:3" ht="12.95">
      <c r="B141" s="7"/>
      <c r="C141" s="15"/>
    </row>
    <row r="142" spans="2:3" ht="12.95">
      <c r="B142" s="7"/>
      <c r="C142" s="15"/>
    </row>
    <row r="143" spans="2:3" ht="12.95">
      <c r="B143" s="7"/>
      <c r="C143" s="15"/>
    </row>
    <row r="144" spans="2:3" ht="12.95">
      <c r="B144" s="7"/>
      <c r="C144" s="15"/>
    </row>
    <row r="145" spans="2:3" ht="12.95">
      <c r="B145" s="7"/>
      <c r="C145" s="15"/>
    </row>
    <row r="146" spans="2:3" ht="12.95">
      <c r="B146" s="7"/>
      <c r="C146" s="15"/>
    </row>
    <row r="147" spans="2:3" ht="12.95">
      <c r="B147" s="7"/>
      <c r="C147" s="15"/>
    </row>
    <row r="148" spans="2:3" ht="12.95">
      <c r="B148" s="7"/>
      <c r="C148" s="15"/>
    </row>
    <row r="149" spans="2:3" ht="12.95">
      <c r="B149" s="7"/>
      <c r="C149" s="15"/>
    </row>
    <row r="150" spans="2:3" ht="12.95">
      <c r="B150" s="7"/>
      <c r="C150" s="15"/>
    </row>
    <row r="151" spans="2:3" ht="12.95">
      <c r="B151" s="7"/>
      <c r="C151" s="15"/>
    </row>
    <row r="152" spans="2:3" ht="12.95">
      <c r="B152" s="7"/>
      <c r="C152" s="15"/>
    </row>
    <row r="153" spans="2:3" ht="12.95">
      <c r="B153" s="7"/>
      <c r="C153" s="15"/>
    </row>
    <row r="154" spans="2:3" ht="12.95">
      <c r="B154" s="7"/>
      <c r="C154" s="15"/>
    </row>
    <row r="155" spans="2:3" ht="12.95">
      <c r="B155" s="7"/>
      <c r="C155" s="15"/>
    </row>
    <row r="156" spans="2:3" ht="12.95">
      <c r="B156" s="7"/>
      <c r="C156" s="15"/>
    </row>
    <row r="157" spans="2:3" ht="12.95">
      <c r="B157" s="7"/>
      <c r="C157" s="15"/>
    </row>
    <row r="158" spans="2:3" ht="12.95">
      <c r="B158" s="7"/>
      <c r="C158" s="15"/>
    </row>
    <row r="159" spans="2:3" ht="12.95">
      <c r="B159" s="7"/>
      <c r="C159" s="15"/>
    </row>
    <row r="160" spans="2:3" ht="12.95">
      <c r="B160" s="7"/>
      <c r="C160" s="15"/>
    </row>
    <row r="161" spans="2:3" ht="12.95">
      <c r="B161" s="7"/>
      <c r="C161" s="15"/>
    </row>
    <row r="162" spans="2:3" ht="12.95">
      <c r="B162" s="7"/>
      <c r="C162" s="15"/>
    </row>
    <row r="163" spans="2:3" ht="12.95">
      <c r="B163" s="7"/>
      <c r="C163" s="15"/>
    </row>
    <row r="164" spans="2:3" ht="12.95">
      <c r="B164" s="7"/>
      <c r="C164" s="15"/>
    </row>
    <row r="165" spans="2:3" ht="12.95">
      <c r="B165" s="7"/>
      <c r="C165" s="15"/>
    </row>
    <row r="166" spans="2:3" ht="12.95">
      <c r="B166" s="7"/>
      <c r="C166" s="15"/>
    </row>
    <row r="167" spans="2:3" ht="12.95">
      <c r="B167" s="7"/>
      <c r="C167" s="15"/>
    </row>
    <row r="168" spans="2:3" ht="12.95">
      <c r="B168" s="7"/>
      <c r="C168" s="15"/>
    </row>
    <row r="169" spans="2:3" ht="12.95">
      <c r="B169" s="7"/>
      <c r="C169" s="15"/>
    </row>
    <row r="170" spans="2:3" ht="12.95">
      <c r="B170" s="7"/>
      <c r="C170" s="15"/>
    </row>
    <row r="171" spans="2:3" ht="12.95">
      <c r="B171" s="7"/>
      <c r="C171" s="15"/>
    </row>
    <row r="172" spans="2:3" ht="12.95">
      <c r="B172" s="7"/>
      <c r="C172" s="15"/>
    </row>
    <row r="173" spans="2:3" ht="12.95">
      <c r="B173" s="7"/>
      <c r="C173" s="15"/>
    </row>
    <row r="174" spans="2:3" ht="12.95">
      <c r="B174" s="7"/>
      <c r="C174" s="15"/>
    </row>
    <row r="175" spans="2:3" ht="12.95">
      <c r="B175" s="7"/>
      <c r="C175" s="15"/>
    </row>
    <row r="176" spans="2:3" ht="12.95">
      <c r="B176" s="7"/>
      <c r="C176" s="15"/>
    </row>
    <row r="177" spans="2:3" ht="12.95">
      <c r="B177" s="7"/>
      <c r="C177" s="15"/>
    </row>
    <row r="178" spans="2:3" ht="12.95">
      <c r="B178" s="7"/>
      <c r="C178" s="15"/>
    </row>
    <row r="179" spans="2:3" ht="12.95">
      <c r="B179" s="7"/>
      <c r="C179" s="15"/>
    </row>
    <row r="180" spans="2:3" ht="12.95">
      <c r="B180" s="7"/>
      <c r="C180" s="15"/>
    </row>
    <row r="181" spans="2:3" ht="12.95">
      <c r="B181" s="7"/>
      <c r="C181" s="15"/>
    </row>
    <row r="182" spans="2:3" ht="12.95">
      <c r="B182" s="7"/>
      <c r="C182" s="15"/>
    </row>
    <row r="183" spans="2:3" ht="12.95">
      <c r="B183" s="7"/>
      <c r="C183" s="15"/>
    </row>
    <row r="184" spans="2:3" ht="12.95">
      <c r="B184" s="7"/>
      <c r="C184" s="15"/>
    </row>
    <row r="185" spans="2:3" ht="12.95">
      <c r="B185" s="7"/>
      <c r="C185" s="15"/>
    </row>
    <row r="186" spans="2:3" ht="12.95">
      <c r="B186" s="7"/>
      <c r="C186" s="15"/>
    </row>
    <row r="187" spans="2:3" ht="12.95">
      <c r="B187" s="7"/>
      <c r="C187" s="15"/>
    </row>
    <row r="188" spans="2:3" ht="12.95">
      <c r="B188" s="7"/>
      <c r="C188" s="15"/>
    </row>
    <row r="189" spans="2:3" ht="12.95">
      <c r="B189" s="7"/>
      <c r="C189" s="15"/>
    </row>
    <row r="190" spans="2:3" ht="12.95">
      <c r="B190" s="7"/>
      <c r="C190" s="15"/>
    </row>
    <row r="191" spans="2:3" ht="12.95">
      <c r="B191" s="7"/>
      <c r="C191" s="15"/>
    </row>
    <row r="192" spans="2:3" ht="12.95">
      <c r="B192" s="7"/>
      <c r="C192" s="15"/>
    </row>
    <row r="193" spans="2:3" ht="12.95">
      <c r="B193" s="7"/>
      <c r="C193" s="15"/>
    </row>
    <row r="194" spans="2:3" ht="12.95">
      <c r="B194" s="7"/>
      <c r="C194" s="15"/>
    </row>
    <row r="195" spans="2:3" ht="12.95">
      <c r="B195" s="7"/>
      <c r="C195" s="15"/>
    </row>
    <row r="196" spans="2:3" ht="12.95">
      <c r="B196" s="7"/>
      <c r="C196" s="15"/>
    </row>
    <row r="197" spans="2:3" ht="12.95">
      <c r="B197" s="7"/>
      <c r="C197" s="15"/>
    </row>
    <row r="198" spans="2:3" ht="12.95">
      <c r="B198" s="7"/>
      <c r="C198" s="15"/>
    </row>
    <row r="199" spans="2:3" ht="12.95">
      <c r="B199" s="7"/>
      <c r="C199" s="15"/>
    </row>
    <row r="200" spans="2:3" ht="12.95">
      <c r="B200" s="7"/>
      <c r="C200" s="15"/>
    </row>
    <row r="201" spans="2:3" ht="12.95">
      <c r="B201" s="7"/>
      <c r="C201" s="15"/>
    </row>
    <row r="202" spans="2:3" ht="12.95">
      <c r="B202" s="7"/>
      <c r="C202" s="15"/>
    </row>
    <row r="203" spans="2:3" ht="12.95">
      <c r="B203" s="7"/>
      <c r="C203" s="15"/>
    </row>
    <row r="204" spans="2:3" ht="12.95">
      <c r="B204" s="7"/>
      <c r="C204" s="15"/>
    </row>
    <row r="205" spans="2:3" ht="12.95">
      <c r="B205" s="7"/>
      <c r="C205" s="15"/>
    </row>
    <row r="206" spans="2:3" ht="12.95">
      <c r="B206" s="7"/>
      <c r="C206" s="15"/>
    </row>
    <row r="207" spans="2:3" ht="12.95">
      <c r="B207" s="7"/>
      <c r="C207" s="15"/>
    </row>
    <row r="208" spans="2:3" ht="12.95">
      <c r="B208" s="7"/>
      <c r="C208" s="15"/>
    </row>
    <row r="209" spans="2:3" ht="12.95">
      <c r="B209" s="7"/>
      <c r="C209" s="15"/>
    </row>
    <row r="210" spans="2:3" ht="12.95">
      <c r="B210" s="7"/>
      <c r="C210" s="15"/>
    </row>
    <row r="211" spans="2:3" ht="12.95">
      <c r="B211" s="7"/>
      <c r="C211" s="15"/>
    </row>
    <row r="212" spans="2:3" ht="12.95">
      <c r="B212" s="7"/>
      <c r="C212" s="15"/>
    </row>
    <row r="213" spans="2:3" ht="12.95">
      <c r="B213" s="7"/>
      <c r="C213" s="15"/>
    </row>
    <row r="214" spans="2:3" ht="12.95">
      <c r="B214" s="7"/>
      <c r="C214" s="15"/>
    </row>
    <row r="215" spans="2:3" ht="12.95">
      <c r="B215" s="7"/>
      <c r="C215" s="15"/>
    </row>
    <row r="216" spans="2:3" ht="12.95">
      <c r="B216" s="7"/>
      <c r="C216" s="15"/>
    </row>
    <row r="217" spans="2:3" ht="12.95">
      <c r="B217" s="7"/>
      <c r="C217" s="15"/>
    </row>
    <row r="218" spans="2:3" ht="12.95">
      <c r="B218" s="7"/>
      <c r="C218" s="15"/>
    </row>
    <row r="219" spans="2:3" ht="12.95">
      <c r="B219" s="7"/>
      <c r="C219" s="15"/>
    </row>
    <row r="220" spans="2:3" ht="12.95">
      <c r="B220" s="7"/>
      <c r="C220" s="15"/>
    </row>
    <row r="221" spans="2:3" ht="12.95">
      <c r="B221" s="7"/>
      <c r="C221" s="15"/>
    </row>
    <row r="222" spans="2:3" ht="12.95">
      <c r="B222" s="7"/>
      <c r="C222" s="15"/>
    </row>
    <row r="223" spans="2:3" ht="12.95">
      <c r="B223" s="7"/>
      <c r="C223" s="15"/>
    </row>
    <row r="224" spans="2:3" ht="12.95">
      <c r="B224" s="7"/>
      <c r="C224" s="15"/>
    </row>
    <row r="225" spans="2:3" ht="12.95">
      <c r="B225" s="7"/>
      <c r="C225" s="15"/>
    </row>
    <row r="226" spans="2:3" ht="12.95">
      <c r="B226" s="7"/>
      <c r="C226" s="15"/>
    </row>
    <row r="227" spans="2:3" ht="12.95">
      <c r="B227" s="7"/>
      <c r="C227" s="15"/>
    </row>
    <row r="228" spans="2:3" ht="12.95">
      <c r="B228" s="7"/>
      <c r="C228" s="15"/>
    </row>
    <row r="229" spans="2:3" ht="12.95">
      <c r="B229" s="7"/>
      <c r="C229" s="15"/>
    </row>
    <row r="230" spans="2:3" ht="12.95">
      <c r="B230" s="7"/>
      <c r="C230" s="15"/>
    </row>
    <row r="231" spans="2:3" ht="12.95">
      <c r="B231" s="7"/>
      <c r="C231" s="15"/>
    </row>
    <row r="232" spans="2:3" ht="12.95">
      <c r="B232" s="7"/>
      <c r="C232" s="15"/>
    </row>
    <row r="233" spans="2:3" ht="12.95">
      <c r="B233" s="7"/>
      <c r="C233" s="15"/>
    </row>
    <row r="234" spans="2:3" ht="12.95">
      <c r="B234" s="7"/>
      <c r="C234" s="15"/>
    </row>
    <row r="235" spans="2:3" ht="12.95">
      <c r="B235" s="7"/>
      <c r="C235" s="15"/>
    </row>
    <row r="236" spans="2:3" ht="12.95">
      <c r="B236" s="7"/>
      <c r="C236" s="15"/>
    </row>
    <row r="237" spans="2:3" ht="12.95">
      <c r="B237" s="7"/>
      <c r="C237" s="15"/>
    </row>
    <row r="238" spans="2:3" ht="12.95">
      <c r="B238" s="7"/>
      <c r="C238" s="15"/>
    </row>
    <row r="239" spans="2:3" ht="12.95">
      <c r="B239" s="7"/>
      <c r="C239" s="15"/>
    </row>
    <row r="240" spans="2:3" ht="12.95">
      <c r="B240" s="7"/>
      <c r="C240" s="15"/>
    </row>
    <row r="241" spans="2:3" ht="12.95">
      <c r="B241" s="7"/>
      <c r="C241" s="15"/>
    </row>
    <row r="242" spans="2:3" ht="12.95">
      <c r="B242" s="7"/>
      <c r="C242" s="15"/>
    </row>
    <row r="243" spans="2:3" ht="12.95">
      <c r="B243" s="7"/>
      <c r="C243" s="15"/>
    </row>
    <row r="244" spans="2:3" ht="12.95">
      <c r="B244" s="7"/>
      <c r="C244" s="15"/>
    </row>
    <row r="245" spans="2:3" ht="12.95">
      <c r="B245" s="7"/>
      <c r="C245" s="15"/>
    </row>
    <row r="246" spans="2:3" ht="12.95">
      <c r="B246" s="7"/>
      <c r="C246" s="15"/>
    </row>
    <row r="247" spans="2:3" ht="12.95">
      <c r="B247" s="7"/>
      <c r="C247" s="15"/>
    </row>
    <row r="248" spans="2:3" ht="12.95">
      <c r="B248" s="7"/>
      <c r="C248" s="15"/>
    </row>
    <row r="249" spans="2:3" ht="12.95">
      <c r="B249" s="7"/>
      <c r="C249" s="15"/>
    </row>
    <row r="250" spans="2:3" ht="12.95">
      <c r="B250" s="7"/>
      <c r="C250" s="15"/>
    </row>
    <row r="251" spans="2:3" ht="12.95">
      <c r="B251" s="7"/>
      <c r="C251" s="15"/>
    </row>
    <row r="252" spans="2:3" ht="12.95">
      <c r="B252" s="7"/>
      <c r="C252" s="15"/>
    </row>
    <row r="253" spans="2:3" ht="12.95">
      <c r="B253" s="7"/>
      <c r="C253" s="15"/>
    </row>
    <row r="254" spans="2:3" ht="12.95">
      <c r="B254" s="7"/>
      <c r="C254" s="15"/>
    </row>
    <row r="255" spans="2:3" ht="12.95">
      <c r="B255" s="7"/>
      <c r="C255" s="15"/>
    </row>
    <row r="256" spans="2:3" ht="12.95">
      <c r="B256" s="7"/>
      <c r="C256" s="15"/>
    </row>
    <row r="257" spans="2:3" ht="12.95">
      <c r="B257" s="7"/>
      <c r="C257" s="15"/>
    </row>
    <row r="258" spans="2:3" ht="12.95">
      <c r="B258" s="7"/>
      <c r="C258" s="15"/>
    </row>
    <row r="259" spans="2:3" ht="12.95">
      <c r="B259" s="7"/>
      <c r="C259" s="15"/>
    </row>
    <row r="260" spans="2:3" ht="12.95">
      <c r="B260" s="7"/>
      <c r="C260" s="15"/>
    </row>
    <row r="261" spans="2:3" ht="12.95">
      <c r="B261" s="7"/>
      <c r="C261" s="15"/>
    </row>
    <row r="262" spans="2:3" ht="12.95">
      <c r="B262" s="7"/>
      <c r="C262" s="15"/>
    </row>
    <row r="263" spans="2:3" ht="12.95">
      <c r="B263" s="7"/>
      <c r="C263" s="15"/>
    </row>
    <row r="264" spans="2:3" ht="12.95">
      <c r="B264" s="7"/>
      <c r="C264" s="15"/>
    </row>
    <row r="265" spans="2:3" ht="12.95">
      <c r="B265" s="7"/>
      <c r="C265" s="15"/>
    </row>
    <row r="266" spans="2:3" ht="12.95">
      <c r="B266" s="7"/>
      <c r="C266" s="15"/>
    </row>
    <row r="267" spans="2:3" ht="12.95">
      <c r="B267" s="7"/>
      <c r="C267" s="15"/>
    </row>
    <row r="268" spans="2:3" ht="12.95">
      <c r="B268" s="7"/>
      <c r="C268" s="15"/>
    </row>
    <row r="269" spans="2:3" ht="12.95">
      <c r="B269" s="7"/>
      <c r="C269" s="15"/>
    </row>
    <row r="270" spans="2:3" ht="12.95">
      <c r="B270" s="7"/>
      <c r="C270" s="15"/>
    </row>
    <row r="271" spans="2:3" ht="12.95">
      <c r="B271" s="7"/>
      <c r="C271" s="15"/>
    </row>
    <row r="272" spans="2:3" ht="12.95">
      <c r="B272" s="7"/>
      <c r="C272" s="15"/>
    </row>
    <row r="273" spans="2:3" ht="12.95">
      <c r="B273" s="7"/>
      <c r="C273" s="15"/>
    </row>
    <row r="274" spans="2:3" ht="12.95">
      <c r="B274" s="7"/>
      <c r="C274" s="15"/>
    </row>
    <row r="275" spans="2:3" ht="12.95">
      <c r="B275" s="7"/>
      <c r="C275" s="15"/>
    </row>
    <row r="276" spans="2:3" ht="12.95">
      <c r="B276" s="7"/>
      <c r="C276" s="15"/>
    </row>
    <row r="277" spans="2:3" ht="12.95">
      <c r="B277" s="7"/>
      <c r="C277" s="15"/>
    </row>
    <row r="278" spans="2:3" ht="12.95">
      <c r="B278" s="7"/>
      <c r="C278" s="15"/>
    </row>
    <row r="279" spans="2:3" ht="12.95">
      <c r="B279" s="7"/>
      <c r="C279" s="15"/>
    </row>
    <row r="280" spans="2:3" ht="12.95">
      <c r="B280" s="7"/>
      <c r="C280" s="15"/>
    </row>
    <row r="281" spans="2:3" ht="12.95">
      <c r="B281" s="7"/>
      <c r="C281" s="15"/>
    </row>
    <row r="282" spans="2:3" ht="12.95">
      <c r="B282" s="7"/>
      <c r="C282" s="15"/>
    </row>
    <row r="283" spans="2:3" ht="12.95">
      <c r="B283" s="7"/>
      <c r="C283" s="15"/>
    </row>
    <row r="284" spans="2:3" ht="12.95">
      <c r="B284" s="7"/>
      <c r="C284" s="15"/>
    </row>
    <row r="285" spans="2:3" ht="12.95">
      <c r="B285" s="7"/>
      <c r="C285" s="15"/>
    </row>
    <row r="286" spans="2:3" ht="12.95">
      <c r="B286" s="7"/>
      <c r="C286" s="15"/>
    </row>
    <row r="287" spans="2:3" ht="12.95">
      <c r="B287" s="7"/>
      <c r="C287" s="15"/>
    </row>
    <row r="288" spans="2:3" ht="12.95">
      <c r="B288" s="7"/>
      <c r="C288" s="15"/>
    </row>
    <row r="289" spans="2:3" ht="12.95">
      <c r="B289" s="7"/>
      <c r="C289" s="15"/>
    </row>
    <row r="290" spans="2:3" ht="12.95">
      <c r="B290" s="7"/>
      <c r="C290" s="15"/>
    </row>
    <row r="291" spans="2:3" ht="12.95">
      <c r="B291" s="7"/>
      <c r="C291" s="15"/>
    </row>
    <row r="292" spans="2:3" ht="12.95">
      <c r="B292" s="7"/>
      <c r="C292" s="15"/>
    </row>
    <row r="293" spans="2:3" ht="12.95">
      <c r="B293" s="7"/>
      <c r="C293" s="15"/>
    </row>
    <row r="294" spans="2:3" ht="12.95">
      <c r="B294" s="7"/>
      <c r="C294" s="15"/>
    </row>
    <row r="295" spans="2:3" ht="12.95">
      <c r="B295" s="7"/>
      <c r="C295" s="15"/>
    </row>
    <row r="296" spans="2:3" ht="12.95">
      <c r="B296" s="7"/>
      <c r="C296" s="15"/>
    </row>
    <row r="297" spans="2:3" ht="12.95">
      <c r="B297" s="7"/>
      <c r="C297" s="15"/>
    </row>
    <row r="298" spans="2:3" ht="12.95">
      <c r="B298" s="7"/>
      <c r="C298" s="15"/>
    </row>
    <row r="299" spans="2:3" ht="12.95">
      <c r="B299" s="7"/>
      <c r="C299" s="15"/>
    </row>
    <row r="300" spans="2:3" ht="12.95">
      <c r="B300" s="7"/>
      <c r="C300" s="15"/>
    </row>
    <row r="301" spans="2:3" ht="12.95">
      <c r="B301" s="7"/>
      <c r="C301" s="15"/>
    </row>
    <row r="302" spans="2:3" ht="12.95">
      <c r="B302" s="7"/>
      <c r="C302" s="15"/>
    </row>
    <row r="303" spans="2:3" ht="12.95">
      <c r="B303" s="7"/>
      <c r="C303" s="15"/>
    </row>
    <row r="304" spans="2:3" ht="12.95">
      <c r="B304" s="7"/>
      <c r="C304" s="15"/>
    </row>
    <row r="305" spans="2:3" ht="12.95">
      <c r="B305" s="7"/>
      <c r="C305" s="15"/>
    </row>
    <row r="306" spans="2:3" ht="12.95">
      <c r="B306" s="7"/>
      <c r="C306" s="15"/>
    </row>
    <row r="307" spans="2:3" ht="12.95">
      <c r="B307" s="7"/>
      <c r="C307" s="15"/>
    </row>
    <row r="308" spans="2:3" ht="12.95">
      <c r="B308" s="7"/>
      <c r="C308" s="15"/>
    </row>
    <row r="309" spans="2:3" ht="12.95">
      <c r="B309" s="7"/>
      <c r="C309" s="15"/>
    </row>
    <row r="310" spans="2:3" ht="12.95">
      <c r="B310" s="7"/>
      <c r="C310" s="15"/>
    </row>
    <row r="311" spans="2:3" ht="12.95">
      <c r="B311" s="7"/>
      <c r="C311" s="15"/>
    </row>
    <row r="312" spans="2:3" ht="12.95">
      <c r="B312" s="7"/>
      <c r="C312" s="15"/>
    </row>
    <row r="313" spans="2:3" ht="12.95">
      <c r="B313" s="7"/>
      <c r="C313" s="15"/>
    </row>
    <row r="314" spans="2:3" ht="12.95">
      <c r="B314" s="7"/>
      <c r="C314" s="15"/>
    </row>
    <row r="315" spans="2:3" ht="12.95">
      <c r="B315" s="7"/>
      <c r="C315" s="15"/>
    </row>
    <row r="316" spans="2:3" ht="12.95">
      <c r="B316" s="7"/>
      <c r="C316" s="15"/>
    </row>
    <row r="317" spans="2:3" ht="12.95">
      <c r="B317" s="7"/>
      <c r="C317" s="15"/>
    </row>
    <row r="318" spans="2:3" ht="12.95">
      <c r="B318" s="7"/>
      <c r="C318" s="15"/>
    </row>
    <row r="319" spans="2:3" ht="12.95">
      <c r="B319" s="7"/>
      <c r="C319" s="15"/>
    </row>
    <row r="320" spans="2:3" ht="12.95">
      <c r="B320" s="7"/>
      <c r="C320" s="15"/>
    </row>
    <row r="321" spans="2:3" ht="12.95">
      <c r="B321" s="7"/>
      <c r="C321" s="15"/>
    </row>
    <row r="322" spans="2:3" ht="12.95">
      <c r="B322" s="7"/>
      <c r="C322" s="15"/>
    </row>
    <row r="323" spans="2:3" ht="12.95">
      <c r="B323" s="7"/>
      <c r="C323" s="15"/>
    </row>
    <row r="324" spans="2:3" ht="12.95">
      <c r="B324" s="7"/>
      <c r="C324" s="15"/>
    </row>
    <row r="325" spans="2:3" ht="12.95">
      <c r="B325" s="7"/>
      <c r="C325" s="15"/>
    </row>
    <row r="326" spans="2:3" ht="12.95">
      <c r="B326" s="7"/>
      <c r="C326" s="15"/>
    </row>
    <row r="327" spans="2:3" ht="12.95">
      <c r="B327" s="7"/>
      <c r="C327" s="15"/>
    </row>
    <row r="328" spans="2:3" ht="12.95">
      <c r="B328" s="7"/>
      <c r="C328" s="15"/>
    </row>
    <row r="329" spans="2:3" ht="12.95">
      <c r="B329" s="7"/>
      <c r="C329" s="15"/>
    </row>
    <row r="330" spans="2:3" ht="12.95">
      <c r="B330" s="7"/>
      <c r="C330" s="15"/>
    </row>
    <row r="331" spans="2:3" ht="12.95">
      <c r="B331" s="7"/>
      <c r="C331" s="15"/>
    </row>
    <row r="332" spans="2:3" ht="12.95">
      <c r="B332" s="7"/>
      <c r="C332" s="15"/>
    </row>
    <row r="333" spans="2:3" ht="12.95">
      <c r="B333" s="7"/>
      <c r="C333" s="15"/>
    </row>
    <row r="334" spans="2:3" ht="12.95">
      <c r="B334" s="7"/>
      <c r="C334" s="15"/>
    </row>
    <row r="335" spans="2:3" ht="12.95">
      <c r="B335" s="7"/>
      <c r="C335" s="15"/>
    </row>
    <row r="336" spans="2:3" ht="12.95">
      <c r="B336" s="7"/>
      <c r="C336" s="15"/>
    </row>
    <row r="337" spans="2:3" ht="12.95">
      <c r="B337" s="7"/>
      <c r="C337" s="15"/>
    </row>
    <row r="338" spans="2:3" ht="12.95">
      <c r="B338" s="7"/>
      <c r="C338" s="15"/>
    </row>
    <row r="339" spans="2:3" ht="12.95">
      <c r="B339" s="7"/>
      <c r="C339" s="15"/>
    </row>
    <row r="340" spans="2:3" ht="12.95">
      <c r="B340" s="7"/>
      <c r="C340" s="15"/>
    </row>
    <row r="341" spans="2:3" ht="12.95">
      <c r="B341" s="7"/>
      <c r="C341" s="15"/>
    </row>
    <row r="342" spans="2:3" ht="12.95">
      <c r="B342" s="7"/>
      <c r="C342" s="15"/>
    </row>
    <row r="343" spans="2:3" ht="12.95">
      <c r="B343" s="7"/>
      <c r="C343" s="15"/>
    </row>
    <row r="344" spans="2:3" ht="12.95">
      <c r="B344" s="7"/>
      <c r="C344" s="15"/>
    </row>
    <row r="345" spans="2:3" ht="12.95">
      <c r="B345" s="7"/>
      <c r="C345" s="15"/>
    </row>
    <row r="346" spans="2:3" ht="12.95">
      <c r="B346" s="7"/>
      <c r="C346" s="15"/>
    </row>
    <row r="347" spans="2:3" ht="12.95">
      <c r="B347" s="7"/>
      <c r="C347" s="15"/>
    </row>
    <row r="348" spans="2:3" ht="12.95">
      <c r="B348" s="7"/>
      <c r="C348" s="15"/>
    </row>
    <row r="349" spans="2:3" ht="12.95">
      <c r="B349" s="7"/>
      <c r="C349" s="15"/>
    </row>
    <row r="350" spans="2:3" ht="12.95">
      <c r="B350" s="7"/>
      <c r="C350" s="15"/>
    </row>
    <row r="351" spans="2:3" ht="12.95">
      <c r="B351" s="7"/>
      <c r="C351" s="15"/>
    </row>
    <row r="352" spans="2:3" ht="12.95">
      <c r="B352" s="7"/>
      <c r="C352" s="15"/>
    </row>
    <row r="353" spans="2:3" ht="12.95">
      <c r="B353" s="7"/>
      <c r="C353" s="15"/>
    </row>
    <row r="354" spans="2:3" ht="12.95">
      <c r="B354" s="7"/>
      <c r="C354" s="15"/>
    </row>
    <row r="355" spans="2:3" ht="12.95">
      <c r="B355" s="7"/>
      <c r="C355" s="15"/>
    </row>
    <row r="356" spans="2:3" ht="12.95">
      <c r="B356" s="7"/>
      <c r="C356" s="15"/>
    </row>
    <row r="357" spans="2:3" ht="12.95">
      <c r="B357" s="7"/>
      <c r="C357" s="15"/>
    </row>
    <row r="358" spans="2:3" ht="12.95">
      <c r="B358" s="7"/>
      <c r="C358" s="15"/>
    </row>
    <row r="359" spans="2:3" ht="12.95">
      <c r="B359" s="7"/>
      <c r="C359" s="15"/>
    </row>
    <row r="360" spans="2:3" ht="12.95">
      <c r="B360" s="7"/>
      <c r="C360" s="15"/>
    </row>
    <row r="361" spans="2:3" ht="12.95">
      <c r="B361" s="7"/>
      <c r="C361" s="15"/>
    </row>
    <row r="362" spans="2:3" ht="12.95">
      <c r="B362" s="7"/>
      <c r="C362" s="15"/>
    </row>
    <row r="363" spans="2:3" ht="12.95">
      <c r="B363" s="7"/>
      <c r="C363" s="15"/>
    </row>
    <row r="364" spans="2:3" ht="12.95">
      <c r="B364" s="7"/>
      <c r="C364" s="15"/>
    </row>
    <row r="365" spans="2:3" ht="12.95">
      <c r="B365" s="7"/>
      <c r="C365" s="15"/>
    </row>
    <row r="366" spans="2:3" ht="12.95">
      <c r="B366" s="7"/>
      <c r="C366" s="15"/>
    </row>
    <row r="367" spans="2:3" ht="12.95">
      <c r="B367" s="7"/>
      <c r="C367" s="15"/>
    </row>
    <row r="368" spans="2:3" ht="12.95">
      <c r="B368" s="7"/>
      <c r="C368" s="15"/>
    </row>
    <row r="369" spans="2:3" ht="12.95">
      <c r="B369" s="7"/>
      <c r="C369" s="15"/>
    </row>
    <row r="370" spans="2:3" ht="12.95">
      <c r="B370" s="7"/>
      <c r="C370" s="15"/>
    </row>
    <row r="371" spans="2:3" ht="12.95">
      <c r="B371" s="7"/>
      <c r="C371" s="15"/>
    </row>
    <row r="372" spans="2:3" ht="12.95">
      <c r="B372" s="7"/>
      <c r="C372" s="15"/>
    </row>
    <row r="373" spans="2:3" ht="12.95">
      <c r="B373" s="7"/>
      <c r="C373" s="15"/>
    </row>
    <row r="374" spans="2:3" ht="12.95">
      <c r="B374" s="7"/>
      <c r="C374" s="15"/>
    </row>
    <row r="375" spans="2:3" ht="12.95">
      <c r="B375" s="7"/>
      <c r="C375" s="15"/>
    </row>
    <row r="376" spans="2:3" ht="12.95">
      <c r="B376" s="7"/>
      <c r="C376" s="15"/>
    </row>
    <row r="377" spans="2:3" ht="12.95">
      <c r="B377" s="7"/>
      <c r="C377" s="15"/>
    </row>
    <row r="378" spans="2:3" ht="12.95">
      <c r="B378" s="7"/>
      <c r="C378" s="15"/>
    </row>
    <row r="379" spans="2:3" ht="12.95">
      <c r="B379" s="7"/>
      <c r="C379" s="15"/>
    </row>
    <row r="380" spans="2:3" ht="12.95">
      <c r="B380" s="7"/>
      <c r="C380" s="15"/>
    </row>
    <row r="381" spans="2:3" ht="12.95">
      <c r="B381" s="7"/>
      <c r="C381" s="15"/>
    </row>
    <row r="382" spans="2:3" ht="12.95">
      <c r="B382" s="7"/>
      <c r="C382" s="15"/>
    </row>
    <row r="383" spans="2:3" ht="12.95">
      <c r="B383" s="7"/>
      <c r="C383" s="15"/>
    </row>
    <row r="384" spans="2:3" ht="12.95">
      <c r="B384" s="7"/>
      <c r="C384" s="15"/>
    </row>
    <row r="385" spans="2:3" ht="12.95">
      <c r="B385" s="7"/>
      <c r="C385" s="15"/>
    </row>
    <row r="386" spans="2:3" ht="12.95">
      <c r="B386" s="7"/>
      <c r="C386" s="15"/>
    </row>
    <row r="387" spans="2:3" ht="12.95">
      <c r="B387" s="7"/>
      <c r="C387" s="15"/>
    </row>
    <row r="388" spans="2:3" ht="12.95">
      <c r="B388" s="7"/>
      <c r="C388" s="15"/>
    </row>
    <row r="389" spans="2:3" ht="12.95">
      <c r="B389" s="7"/>
      <c r="C389" s="15"/>
    </row>
    <row r="390" spans="2:3" ht="12.95">
      <c r="B390" s="7"/>
      <c r="C390" s="15"/>
    </row>
    <row r="391" spans="2:3" ht="12.95">
      <c r="B391" s="7"/>
      <c r="C391" s="15"/>
    </row>
    <row r="392" spans="2:3" ht="12.95">
      <c r="B392" s="7"/>
      <c r="C392" s="15"/>
    </row>
    <row r="393" spans="2:3" ht="12.95">
      <c r="B393" s="7"/>
      <c r="C393" s="15"/>
    </row>
    <row r="394" spans="2:3" ht="12.95">
      <c r="B394" s="7"/>
      <c r="C394" s="15"/>
    </row>
    <row r="395" spans="2:3" ht="12.95">
      <c r="B395" s="7"/>
      <c r="C395" s="15"/>
    </row>
    <row r="396" spans="2:3" ht="12.95">
      <c r="B396" s="7"/>
      <c r="C396" s="15"/>
    </row>
    <row r="397" spans="2:3" ht="12.95">
      <c r="B397" s="7"/>
      <c r="C397" s="15"/>
    </row>
    <row r="398" spans="2:3" ht="12.95">
      <c r="B398" s="7"/>
      <c r="C398" s="15"/>
    </row>
    <row r="399" spans="2:3" ht="12.95">
      <c r="B399" s="7"/>
      <c r="C399" s="15"/>
    </row>
    <row r="400" spans="2:3" ht="12.95">
      <c r="B400" s="7"/>
      <c r="C400" s="15"/>
    </row>
    <row r="401" spans="2:3" ht="12.95">
      <c r="B401" s="7"/>
      <c r="C401" s="15"/>
    </row>
    <row r="402" spans="2:3" ht="12.95">
      <c r="B402" s="7"/>
      <c r="C402" s="15"/>
    </row>
    <row r="403" spans="2:3" ht="12.95">
      <c r="B403" s="7"/>
      <c r="C403" s="15"/>
    </row>
    <row r="404" spans="2:3" ht="12.95">
      <c r="B404" s="7"/>
      <c r="C404" s="15"/>
    </row>
    <row r="405" spans="2:3" ht="12.95">
      <c r="B405" s="7"/>
      <c r="C405" s="15"/>
    </row>
    <row r="406" spans="2:3" ht="12.95">
      <c r="B406" s="7"/>
      <c r="C406" s="15"/>
    </row>
    <row r="407" spans="2:3" ht="12.95">
      <c r="B407" s="7"/>
      <c r="C407" s="15"/>
    </row>
    <row r="408" spans="2:3" ht="12.95">
      <c r="B408" s="7"/>
      <c r="C408" s="15"/>
    </row>
    <row r="409" spans="2:3" ht="12.95">
      <c r="B409" s="7"/>
      <c r="C409" s="15"/>
    </row>
    <row r="410" spans="2:3" ht="12.95">
      <c r="B410" s="7"/>
      <c r="C410" s="15"/>
    </row>
    <row r="411" spans="2:3" ht="12.95">
      <c r="B411" s="7"/>
      <c r="C411" s="15"/>
    </row>
    <row r="412" spans="2:3" ht="12.95">
      <c r="B412" s="7"/>
      <c r="C412" s="15"/>
    </row>
    <row r="413" spans="2:3" ht="12.95">
      <c r="B413" s="7"/>
      <c r="C413" s="15"/>
    </row>
    <row r="414" spans="2:3" ht="12.95">
      <c r="B414" s="7"/>
      <c r="C414" s="15"/>
    </row>
    <row r="415" spans="2:3" ht="12.95">
      <c r="B415" s="7"/>
      <c r="C415" s="15"/>
    </row>
    <row r="416" spans="2:3" ht="12.95">
      <c r="B416" s="7"/>
      <c r="C416" s="15"/>
    </row>
    <row r="417" spans="2:3" ht="12.95">
      <c r="B417" s="7"/>
      <c r="C417" s="15"/>
    </row>
    <row r="418" spans="2:3" ht="12.95">
      <c r="B418" s="7"/>
      <c r="C418" s="15"/>
    </row>
    <row r="419" spans="2:3" ht="12.95">
      <c r="B419" s="7"/>
      <c r="C419" s="15"/>
    </row>
    <row r="420" spans="2:3" ht="12.95">
      <c r="B420" s="7"/>
      <c r="C420" s="15"/>
    </row>
    <row r="421" spans="2:3" ht="12.95">
      <c r="B421" s="7"/>
      <c r="C421" s="15"/>
    </row>
    <row r="422" spans="2:3" ht="12.95">
      <c r="B422" s="7"/>
      <c r="C422" s="15"/>
    </row>
    <row r="423" spans="2:3" ht="12.95">
      <c r="B423" s="7"/>
      <c r="C423" s="15"/>
    </row>
    <row r="424" spans="2:3" ht="12.95">
      <c r="B424" s="7"/>
      <c r="C424" s="15"/>
    </row>
    <row r="425" spans="2:3" ht="12.95">
      <c r="B425" s="7"/>
      <c r="C425" s="15"/>
    </row>
    <row r="426" spans="2:3" ht="12.95">
      <c r="B426" s="7"/>
      <c r="C426" s="15"/>
    </row>
    <row r="427" spans="2:3" ht="12.95">
      <c r="B427" s="7"/>
      <c r="C427" s="15"/>
    </row>
    <row r="428" spans="2:3" ht="12.95">
      <c r="B428" s="7"/>
      <c r="C428" s="15"/>
    </row>
    <row r="429" spans="2:3" ht="12.95">
      <c r="B429" s="7"/>
      <c r="C429" s="15"/>
    </row>
    <row r="430" spans="2:3" ht="12.95">
      <c r="B430" s="7"/>
      <c r="C430" s="15"/>
    </row>
    <row r="431" spans="2:3" ht="12.95">
      <c r="B431" s="7"/>
      <c r="C431" s="15"/>
    </row>
    <row r="432" spans="2:3" ht="12.95">
      <c r="B432" s="7"/>
      <c r="C432" s="15"/>
    </row>
    <row r="433" spans="2:3" ht="12.95">
      <c r="B433" s="7"/>
      <c r="C433" s="15"/>
    </row>
    <row r="434" spans="2:3" ht="12.95">
      <c r="B434" s="7"/>
      <c r="C434" s="15"/>
    </row>
    <row r="435" spans="2:3" ht="12.95">
      <c r="B435" s="7"/>
      <c r="C435" s="15"/>
    </row>
    <row r="436" spans="2:3" ht="12.95">
      <c r="B436" s="7"/>
      <c r="C436" s="15"/>
    </row>
    <row r="437" spans="2:3" ht="12.95">
      <c r="B437" s="7"/>
      <c r="C437" s="15"/>
    </row>
    <row r="438" spans="2:3" ht="12.95">
      <c r="B438" s="7"/>
      <c r="C438" s="15"/>
    </row>
    <row r="439" spans="2:3" ht="12.95">
      <c r="B439" s="7"/>
      <c r="C439" s="15"/>
    </row>
    <row r="440" spans="2:3" ht="12.95">
      <c r="B440" s="7"/>
      <c r="C440" s="15"/>
    </row>
    <row r="441" spans="2:3" ht="12.95">
      <c r="B441" s="7"/>
      <c r="C441" s="15"/>
    </row>
    <row r="442" spans="2:3" ht="12.95">
      <c r="B442" s="7"/>
      <c r="C442" s="15"/>
    </row>
    <row r="443" spans="2:3" ht="12.95">
      <c r="B443" s="7"/>
      <c r="C443" s="15"/>
    </row>
    <row r="444" spans="2:3" ht="12.95">
      <c r="B444" s="7"/>
      <c r="C444" s="15"/>
    </row>
    <row r="445" spans="2:3" ht="12.95">
      <c r="B445" s="7"/>
      <c r="C445" s="15"/>
    </row>
    <row r="446" spans="2:3" ht="12.95">
      <c r="B446" s="7"/>
      <c r="C446" s="15"/>
    </row>
    <row r="447" spans="2:3" ht="12.95">
      <c r="B447" s="7"/>
      <c r="C447" s="15"/>
    </row>
    <row r="448" spans="2:3" ht="12.95">
      <c r="B448" s="7"/>
      <c r="C448" s="15"/>
    </row>
    <row r="449" spans="2:3" ht="12.95">
      <c r="B449" s="7"/>
      <c r="C449" s="15"/>
    </row>
    <row r="450" spans="2:3" ht="12.95">
      <c r="B450" s="7"/>
      <c r="C450" s="15"/>
    </row>
    <row r="451" spans="2:3" ht="12.95">
      <c r="B451" s="7"/>
      <c r="C451" s="15"/>
    </row>
    <row r="452" spans="2:3" ht="12.95">
      <c r="B452" s="7"/>
      <c r="C452" s="15"/>
    </row>
    <row r="453" spans="2:3" ht="12.95">
      <c r="B453" s="7"/>
      <c r="C453" s="15"/>
    </row>
    <row r="454" spans="2:3" ht="12.95">
      <c r="B454" s="7"/>
      <c r="C454" s="15"/>
    </row>
    <row r="455" spans="2:3" ht="12.95">
      <c r="B455" s="7"/>
      <c r="C455" s="15"/>
    </row>
    <row r="456" spans="2:3" ht="12.95">
      <c r="B456" s="7"/>
      <c r="C456" s="15"/>
    </row>
    <row r="457" spans="2:3" ht="12.95">
      <c r="B457" s="7"/>
      <c r="C457" s="15"/>
    </row>
    <row r="458" spans="2:3" ht="12.95">
      <c r="B458" s="7"/>
      <c r="C458" s="15"/>
    </row>
    <row r="459" spans="2:3" ht="12.95">
      <c r="B459" s="7"/>
      <c r="C459" s="15"/>
    </row>
    <row r="460" spans="2:3" ht="12.95">
      <c r="B460" s="7"/>
      <c r="C460" s="15"/>
    </row>
    <row r="461" spans="2:3" ht="12.95">
      <c r="B461" s="7"/>
      <c r="C461" s="15"/>
    </row>
    <row r="462" spans="2:3" ht="12.95">
      <c r="B462" s="7"/>
      <c r="C462" s="15"/>
    </row>
    <row r="463" spans="2:3" ht="12.95">
      <c r="B463" s="7"/>
      <c r="C463" s="15"/>
    </row>
    <row r="464" spans="2:3" ht="12.95">
      <c r="B464" s="7"/>
      <c r="C464" s="15"/>
    </row>
    <row r="465" spans="2:3" ht="12.95">
      <c r="B465" s="7"/>
      <c r="C465" s="15"/>
    </row>
    <row r="466" spans="2:3" ht="12.95">
      <c r="B466" s="7"/>
      <c r="C466" s="15"/>
    </row>
    <row r="467" spans="2:3" ht="12.95">
      <c r="B467" s="7"/>
      <c r="C467" s="15"/>
    </row>
    <row r="468" spans="2:3" ht="12.95">
      <c r="B468" s="7"/>
      <c r="C468" s="15"/>
    </row>
    <row r="469" spans="2:3" ht="12.95">
      <c r="B469" s="7"/>
      <c r="C469" s="15"/>
    </row>
    <row r="470" spans="2:3" ht="12.95">
      <c r="B470" s="7"/>
      <c r="C470" s="15"/>
    </row>
    <row r="471" spans="2:3" ht="12.95">
      <c r="B471" s="7"/>
      <c r="C471" s="15"/>
    </row>
    <row r="472" spans="2:3" ht="12.95">
      <c r="B472" s="7"/>
      <c r="C472" s="15"/>
    </row>
    <row r="473" spans="2:3" ht="12.95">
      <c r="B473" s="7"/>
      <c r="C473" s="15"/>
    </row>
    <row r="474" spans="2:3" ht="12.95">
      <c r="B474" s="7"/>
      <c r="C474" s="15"/>
    </row>
    <row r="475" spans="2:3" ht="12.95">
      <c r="B475" s="7"/>
      <c r="C475" s="15"/>
    </row>
    <row r="476" spans="2:3" ht="12.95">
      <c r="B476" s="7"/>
      <c r="C476" s="15"/>
    </row>
    <row r="477" spans="2:3" ht="12.95">
      <c r="B477" s="7"/>
      <c r="C477" s="15"/>
    </row>
    <row r="478" spans="2:3" ht="12.95">
      <c r="B478" s="7"/>
      <c r="C478" s="15"/>
    </row>
    <row r="479" spans="2:3" ht="12.95">
      <c r="B479" s="7"/>
      <c r="C479" s="15"/>
    </row>
    <row r="480" spans="2:3" ht="12.95">
      <c r="B480" s="7"/>
      <c r="C480" s="15"/>
    </row>
    <row r="481" spans="2:3" ht="12.95">
      <c r="B481" s="7"/>
      <c r="C481" s="15"/>
    </row>
    <row r="482" spans="2:3" ht="12.95">
      <c r="B482" s="7"/>
      <c r="C482" s="15"/>
    </row>
    <row r="483" spans="2:3" ht="12.95">
      <c r="B483" s="7"/>
      <c r="C483" s="15"/>
    </row>
    <row r="484" spans="2:3" ht="12.95">
      <c r="B484" s="7"/>
      <c r="C484" s="15"/>
    </row>
    <row r="485" spans="2:3" ht="12.95">
      <c r="B485" s="7"/>
      <c r="C485" s="15"/>
    </row>
    <row r="486" spans="2:3" ht="12.95">
      <c r="B486" s="7"/>
      <c r="C486" s="15"/>
    </row>
    <row r="487" spans="2:3" ht="12.95">
      <c r="B487" s="7"/>
      <c r="C487" s="15"/>
    </row>
    <row r="488" spans="2:3" ht="12.95">
      <c r="B488" s="7"/>
      <c r="C488" s="15"/>
    </row>
    <row r="489" spans="2:3" ht="12.95">
      <c r="B489" s="7"/>
      <c r="C489" s="15"/>
    </row>
    <row r="490" spans="2:3" ht="12.95">
      <c r="B490" s="7"/>
      <c r="C490" s="15"/>
    </row>
    <row r="491" spans="2:3" ht="12.95">
      <c r="B491" s="7"/>
      <c r="C491" s="15"/>
    </row>
    <row r="492" spans="2:3" ht="12.95">
      <c r="B492" s="7"/>
      <c r="C492" s="15"/>
    </row>
    <row r="493" spans="2:3" ht="12.95">
      <c r="B493" s="7"/>
      <c r="C493" s="15"/>
    </row>
    <row r="494" spans="2:3" ht="12.95">
      <c r="B494" s="7"/>
      <c r="C494" s="15"/>
    </row>
    <row r="495" spans="2:3" ht="12.95">
      <c r="B495" s="7"/>
      <c r="C495" s="15"/>
    </row>
    <row r="496" spans="2:3" ht="12.95">
      <c r="B496" s="7"/>
      <c r="C496" s="15"/>
    </row>
    <row r="497" spans="2:3" ht="12.95">
      <c r="B497" s="7"/>
      <c r="C497" s="15"/>
    </row>
    <row r="498" spans="2:3" ht="12.95">
      <c r="B498" s="7"/>
      <c r="C498" s="15"/>
    </row>
    <row r="499" spans="2:3" ht="12.95">
      <c r="B499" s="7"/>
      <c r="C499" s="15"/>
    </row>
    <row r="500" spans="2:3" ht="12.95">
      <c r="B500" s="7"/>
      <c r="C500" s="15"/>
    </row>
    <row r="501" spans="2:3" ht="12.95">
      <c r="B501" s="7"/>
      <c r="C501" s="15"/>
    </row>
    <row r="502" spans="2:3" ht="12.95">
      <c r="B502" s="7"/>
      <c r="C502" s="15"/>
    </row>
    <row r="503" spans="2:3" ht="12.95">
      <c r="B503" s="7"/>
      <c r="C503" s="15"/>
    </row>
    <row r="504" spans="2:3" ht="12.95">
      <c r="B504" s="7"/>
      <c r="C504" s="15"/>
    </row>
    <row r="505" spans="2:3" ht="12.95">
      <c r="B505" s="7"/>
      <c r="C505" s="15"/>
    </row>
    <row r="506" spans="2:3" ht="12.95">
      <c r="B506" s="7"/>
      <c r="C506" s="15"/>
    </row>
    <row r="507" spans="2:3" ht="12.95">
      <c r="B507" s="7"/>
      <c r="C507" s="15"/>
    </row>
    <row r="508" spans="2:3" ht="12.95">
      <c r="B508" s="7"/>
      <c r="C508" s="15"/>
    </row>
    <row r="509" spans="2:3" ht="12.95">
      <c r="B509" s="7"/>
      <c r="C509" s="15"/>
    </row>
    <row r="510" spans="2:3" ht="12.95">
      <c r="B510" s="7"/>
      <c r="C510" s="15"/>
    </row>
    <row r="511" spans="2:3" ht="12.95">
      <c r="B511" s="7"/>
      <c r="C511" s="15"/>
    </row>
    <row r="512" spans="2:3" ht="12.95">
      <c r="B512" s="7"/>
      <c r="C512" s="15"/>
    </row>
    <row r="513" spans="2:3" ht="12.95">
      <c r="B513" s="7"/>
      <c r="C513" s="15"/>
    </row>
    <row r="514" spans="2:3" ht="12.95">
      <c r="B514" s="7"/>
      <c r="C514" s="15"/>
    </row>
    <row r="515" spans="2:3" ht="12.95">
      <c r="B515" s="7"/>
      <c r="C515" s="15"/>
    </row>
    <row r="516" spans="2:3" ht="12.95">
      <c r="B516" s="7"/>
      <c r="C516" s="15"/>
    </row>
    <row r="517" spans="2:3" ht="12.95">
      <c r="B517" s="7"/>
      <c r="C517" s="15"/>
    </row>
    <row r="518" spans="2:3" ht="12.95">
      <c r="B518" s="7"/>
      <c r="C518" s="15"/>
    </row>
    <row r="519" spans="2:3" ht="12.95">
      <c r="B519" s="7"/>
      <c r="C519" s="15"/>
    </row>
    <row r="520" spans="2:3" ht="12.95">
      <c r="B520" s="7"/>
      <c r="C520" s="15"/>
    </row>
    <row r="521" spans="2:3" ht="12.95">
      <c r="B521" s="7"/>
      <c r="C521" s="15"/>
    </row>
    <row r="522" spans="2:3" ht="12.95">
      <c r="B522" s="7"/>
      <c r="C522" s="15"/>
    </row>
    <row r="523" spans="2:3" ht="12.95">
      <c r="B523" s="7"/>
      <c r="C523" s="15"/>
    </row>
    <row r="524" spans="2:3" ht="12.95">
      <c r="B524" s="7"/>
      <c r="C524" s="15"/>
    </row>
    <row r="525" spans="2:3" ht="12.95">
      <c r="B525" s="7"/>
      <c r="C525" s="15"/>
    </row>
    <row r="526" spans="2:3" ht="12.95">
      <c r="B526" s="7"/>
      <c r="C526" s="15"/>
    </row>
    <row r="527" spans="2:3" ht="12.95">
      <c r="B527" s="7"/>
      <c r="C527" s="15"/>
    </row>
    <row r="528" spans="2:3" ht="12.95">
      <c r="B528" s="7"/>
      <c r="C528" s="15"/>
    </row>
    <row r="529" spans="2:3" ht="12.95">
      <c r="B529" s="7"/>
      <c r="C529" s="15"/>
    </row>
    <row r="530" spans="2:3" ht="12.95">
      <c r="B530" s="7"/>
      <c r="C530" s="15"/>
    </row>
    <row r="531" spans="2:3" ht="12.95">
      <c r="B531" s="7"/>
      <c r="C531" s="15"/>
    </row>
    <row r="532" spans="2:3" ht="12.95">
      <c r="B532" s="7"/>
      <c r="C532" s="15"/>
    </row>
    <row r="533" spans="2:3" ht="12.95">
      <c r="B533" s="7"/>
      <c r="C533" s="15"/>
    </row>
    <row r="534" spans="2:3" ht="12.95">
      <c r="B534" s="7"/>
      <c r="C534" s="15"/>
    </row>
    <row r="535" spans="2:3" ht="12.95">
      <c r="B535" s="7"/>
      <c r="C535" s="15"/>
    </row>
    <row r="536" spans="2:3" ht="12.95">
      <c r="B536" s="7"/>
      <c r="C536" s="15"/>
    </row>
    <row r="537" spans="2:3" ht="12.95">
      <c r="B537" s="7"/>
      <c r="C537" s="15"/>
    </row>
    <row r="538" spans="2:3" ht="12.95">
      <c r="B538" s="7"/>
      <c r="C538" s="15"/>
    </row>
    <row r="539" spans="2:3" ht="12.95">
      <c r="B539" s="7"/>
      <c r="C539" s="15"/>
    </row>
    <row r="540" spans="2:3" ht="12.95">
      <c r="B540" s="7"/>
      <c r="C540" s="15"/>
    </row>
    <row r="541" spans="2:3" ht="12.95">
      <c r="B541" s="7"/>
      <c r="C541" s="15"/>
    </row>
    <row r="542" spans="2:3" ht="12.95">
      <c r="B542" s="7"/>
      <c r="C542" s="15"/>
    </row>
    <row r="543" spans="2:3" ht="12.95">
      <c r="B543" s="7"/>
      <c r="C543" s="15"/>
    </row>
    <row r="544" spans="2:3" ht="12.95">
      <c r="B544" s="7"/>
      <c r="C544" s="15"/>
    </row>
    <row r="545" spans="2:3" ht="12.95">
      <c r="B545" s="7"/>
      <c r="C545" s="15"/>
    </row>
    <row r="546" spans="2:3" ht="12.95">
      <c r="B546" s="7"/>
      <c r="C546" s="15"/>
    </row>
    <row r="547" spans="2:3" ht="12.95">
      <c r="B547" s="7"/>
      <c r="C547" s="15"/>
    </row>
    <row r="548" spans="2:3" ht="12.95">
      <c r="B548" s="7"/>
      <c r="C548" s="15"/>
    </row>
    <row r="549" spans="2:3" ht="12.95">
      <c r="B549" s="7"/>
      <c r="C549" s="15"/>
    </row>
    <row r="550" spans="2:3" ht="12.95">
      <c r="B550" s="7"/>
      <c r="C550" s="15"/>
    </row>
    <row r="551" spans="2:3" ht="12.95">
      <c r="B551" s="7"/>
      <c r="C551" s="15"/>
    </row>
    <row r="552" spans="2:3" ht="12.95">
      <c r="B552" s="7"/>
      <c r="C552" s="15"/>
    </row>
    <row r="553" spans="2:3" ht="12.95">
      <c r="B553" s="7"/>
      <c r="C553" s="15"/>
    </row>
    <row r="554" spans="2:3" ht="12.95">
      <c r="B554" s="7"/>
      <c r="C554" s="15"/>
    </row>
    <row r="555" spans="2:3" ht="12.95">
      <c r="B555" s="7"/>
      <c r="C555" s="15"/>
    </row>
    <row r="556" spans="2:3" ht="12.95">
      <c r="B556" s="7"/>
      <c r="C556" s="15"/>
    </row>
    <row r="557" spans="2:3" ht="12.95">
      <c r="B557" s="7"/>
      <c r="C557" s="15"/>
    </row>
    <row r="558" spans="2:3" ht="12.95">
      <c r="B558" s="7"/>
      <c r="C558" s="15"/>
    </row>
    <row r="559" spans="2:3" ht="12.95">
      <c r="B559" s="7"/>
      <c r="C559" s="15"/>
    </row>
    <row r="560" spans="2:3" ht="12.95">
      <c r="B560" s="7"/>
      <c r="C560" s="15"/>
    </row>
    <row r="561" spans="2:3" ht="12.95">
      <c r="B561" s="7"/>
      <c r="C561" s="15"/>
    </row>
    <row r="562" spans="2:3" ht="12.95">
      <c r="B562" s="7"/>
      <c r="C562" s="15"/>
    </row>
    <row r="563" spans="2:3" ht="12.95">
      <c r="B563" s="7"/>
      <c r="C563" s="15"/>
    </row>
    <row r="564" spans="2:3" ht="12.95">
      <c r="B564" s="7"/>
      <c r="C564" s="15"/>
    </row>
    <row r="565" spans="2:3" ht="12.95">
      <c r="B565" s="7"/>
      <c r="C565" s="15"/>
    </row>
    <row r="566" spans="2:3" ht="12.95">
      <c r="B566" s="7"/>
      <c r="C566" s="15"/>
    </row>
    <row r="567" spans="2:3" ht="12.95">
      <c r="B567" s="7"/>
      <c r="C567" s="15"/>
    </row>
    <row r="568" spans="2:3" ht="12.95">
      <c r="B568" s="7"/>
      <c r="C568" s="15"/>
    </row>
    <row r="569" spans="2:3" ht="12.95">
      <c r="B569" s="7"/>
      <c r="C569" s="15"/>
    </row>
    <row r="570" spans="2:3" ht="12.95">
      <c r="B570" s="7"/>
      <c r="C570" s="15"/>
    </row>
    <row r="571" spans="2:3" ht="12.95">
      <c r="B571" s="7"/>
      <c r="C571" s="15"/>
    </row>
    <row r="572" spans="2:3" ht="12.95">
      <c r="B572" s="7"/>
      <c r="C572" s="15"/>
    </row>
    <row r="573" spans="2:3" ht="12.95">
      <c r="B573" s="7"/>
      <c r="C573" s="15"/>
    </row>
    <row r="574" spans="2:3" ht="12.95">
      <c r="B574" s="7"/>
      <c r="C574" s="15"/>
    </row>
    <row r="575" spans="2:3" ht="12.95">
      <c r="B575" s="7"/>
      <c r="C575" s="15"/>
    </row>
    <row r="576" spans="2:3" ht="12.95">
      <c r="B576" s="7"/>
      <c r="C576" s="15"/>
    </row>
    <row r="577" spans="2:3" ht="12.95">
      <c r="B577" s="7"/>
      <c r="C577" s="15"/>
    </row>
    <row r="578" spans="2:3" ht="12.95">
      <c r="B578" s="7"/>
      <c r="C578" s="15"/>
    </row>
    <row r="579" spans="2:3" ht="12.95">
      <c r="B579" s="7"/>
      <c r="C579" s="15"/>
    </row>
    <row r="580" spans="2:3" ht="12.95">
      <c r="B580" s="7"/>
      <c r="C580" s="15"/>
    </row>
    <row r="581" spans="2:3" ht="12.95">
      <c r="B581" s="7"/>
      <c r="C581" s="15"/>
    </row>
    <row r="582" spans="2:3" ht="12.95">
      <c r="B582" s="7"/>
      <c r="C582" s="15"/>
    </row>
    <row r="583" spans="2:3" ht="12.95">
      <c r="B583" s="7"/>
      <c r="C583" s="15"/>
    </row>
    <row r="584" spans="2:3" ht="12.95">
      <c r="B584" s="7"/>
      <c r="C584" s="15"/>
    </row>
    <row r="585" spans="2:3" ht="12.95">
      <c r="B585" s="7"/>
      <c r="C585" s="15"/>
    </row>
    <row r="586" spans="2:3" ht="12.95">
      <c r="B586" s="7"/>
      <c r="C586" s="15"/>
    </row>
    <row r="587" spans="2:3" ht="12.95">
      <c r="B587" s="7"/>
      <c r="C587" s="15"/>
    </row>
    <row r="588" spans="2:3" ht="12.95">
      <c r="B588" s="7"/>
      <c r="C588" s="15"/>
    </row>
    <row r="589" spans="2:3" ht="12.95">
      <c r="B589" s="7"/>
      <c r="C589" s="15"/>
    </row>
    <row r="590" spans="2:3" ht="12.95">
      <c r="B590" s="7"/>
      <c r="C590" s="15"/>
    </row>
    <row r="591" spans="2:3" ht="12.95">
      <c r="B591" s="7"/>
      <c r="C591" s="15"/>
    </row>
    <row r="592" spans="2:3" ht="12.95">
      <c r="B592" s="7"/>
      <c r="C592" s="15"/>
    </row>
    <row r="593" spans="2:3" ht="12.95">
      <c r="B593" s="7"/>
      <c r="C593" s="15"/>
    </row>
    <row r="594" spans="2:3" ht="12.95">
      <c r="B594" s="7"/>
      <c r="C594" s="15"/>
    </row>
    <row r="595" spans="2:3" ht="12.95">
      <c r="B595" s="7"/>
      <c r="C595" s="15"/>
    </row>
    <row r="596" spans="2:3" ht="12.95">
      <c r="B596" s="7"/>
      <c r="C596" s="15"/>
    </row>
    <row r="597" spans="2:3" ht="12.95">
      <c r="B597" s="7"/>
      <c r="C597" s="15"/>
    </row>
    <row r="598" spans="2:3" ht="12.95">
      <c r="B598" s="7"/>
      <c r="C598" s="15"/>
    </row>
    <row r="599" spans="2:3" ht="12.95">
      <c r="B599" s="7"/>
      <c r="C599" s="15"/>
    </row>
    <row r="600" spans="2:3" ht="12.95">
      <c r="B600" s="7"/>
      <c r="C600" s="15"/>
    </row>
    <row r="601" spans="2:3" ht="12.95">
      <c r="B601" s="7"/>
      <c r="C601" s="15"/>
    </row>
    <row r="602" spans="2:3" ht="12.95">
      <c r="B602" s="7"/>
      <c r="C602" s="15"/>
    </row>
    <row r="603" spans="2:3" ht="12.95">
      <c r="B603" s="7"/>
      <c r="C603" s="15"/>
    </row>
    <row r="604" spans="2:3" ht="12.95">
      <c r="B604" s="7"/>
      <c r="C604" s="15"/>
    </row>
    <row r="605" spans="2:3" ht="12.95">
      <c r="B605" s="7"/>
      <c r="C605" s="15"/>
    </row>
    <row r="606" spans="2:3" ht="12.95">
      <c r="B606" s="7"/>
      <c r="C606" s="15"/>
    </row>
    <row r="607" spans="2:3" ht="12.95">
      <c r="B607" s="7"/>
      <c r="C607" s="15"/>
    </row>
    <row r="608" spans="2:3" ht="12.95">
      <c r="B608" s="7"/>
      <c r="C608" s="15"/>
    </row>
    <row r="609" spans="2:3" ht="12.95">
      <c r="B609" s="7"/>
      <c r="C609" s="15"/>
    </row>
    <row r="610" spans="2:3" ht="12.95">
      <c r="B610" s="7"/>
      <c r="C610" s="15"/>
    </row>
    <row r="611" spans="2:3" ht="12.95">
      <c r="B611" s="7"/>
      <c r="C611" s="15"/>
    </row>
    <row r="612" spans="2:3" ht="12.95">
      <c r="B612" s="7"/>
      <c r="C612" s="15"/>
    </row>
    <row r="613" spans="2:3" ht="12.95">
      <c r="B613" s="7"/>
      <c r="C613" s="15"/>
    </row>
    <row r="614" spans="2:3" ht="12.95">
      <c r="B614" s="7"/>
      <c r="C614" s="15"/>
    </row>
    <row r="615" spans="2:3" ht="12.95">
      <c r="B615" s="7"/>
      <c r="C615" s="15"/>
    </row>
    <row r="616" spans="2:3" ht="12.95">
      <c r="B616" s="7"/>
      <c r="C616" s="15"/>
    </row>
    <row r="617" spans="2:3" ht="12.95">
      <c r="B617" s="7"/>
      <c r="C617" s="15"/>
    </row>
    <row r="618" spans="2:3" ht="12.95">
      <c r="B618" s="7"/>
      <c r="C618" s="15"/>
    </row>
    <row r="619" spans="2:3" ht="12.95">
      <c r="B619" s="7"/>
      <c r="C619" s="15"/>
    </row>
    <row r="620" spans="2:3" ht="12.95">
      <c r="B620" s="7"/>
      <c r="C620" s="15"/>
    </row>
    <row r="621" spans="2:3" ht="12.95">
      <c r="B621" s="7"/>
      <c r="C621" s="15"/>
    </row>
    <row r="622" spans="2:3" ht="12.95">
      <c r="B622" s="7"/>
      <c r="C622" s="15"/>
    </row>
    <row r="623" spans="2:3" ht="12.95">
      <c r="B623" s="7"/>
      <c r="C623" s="15"/>
    </row>
    <row r="624" spans="2:3" ht="12.95">
      <c r="B624" s="7"/>
      <c r="C624" s="15"/>
    </row>
    <row r="625" spans="2:3" ht="12.95">
      <c r="B625" s="7"/>
      <c r="C625" s="15"/>
    </row>
    <row r="626" spans="2:3" ht="12.95">
      <c r="B626" s="7"/>
      <c r="C626" s="15"/>
    </row>
    <row r="627" spans="2:3" ht="12.95">
      <c r="B627" s="7"/>
      <c r="C627" s="15"/>
    </row>
    <row r="628" spans="2:3" ht="12.95">
      <c r="B628" s="7"/>
      <c r="C628" s="15"/>
    </row>
    <row r="629" spans="2:3" ht="12.95">
      <c r="B629" s="7"/>
      <c r="C629" s="15"/>
    </row>
    <row r="630" spans="2:3" ht="12.95">
      <c r="B630" s="7"/>
      <c r="C630" s="15"/>
    </row>
    <row r="631" spans="2:3" ht="12.95">
      <c r="B631" s="7"/>
      <c r="C631" s="15"/>
    </row>
    <row r="632" spans="2:3" ht="12.95">
      <c r="B632" s="7"/>
      <c r="C632" s="15"/>
    </row>
    <row r="633" spans="2:3" ht="12.95">
      <c r="B633" s="7"/>
      <c r="C633" s="15"/>
    </row>
    <row r="634" spans="2:3" ht="12.95">
      <c r="B634" s="7"/>
      <c r="C634" s="15"/>
    </row>
    <row r="635" spans="2:3" ht="12.95">
      <c r="B635" s="7"/>
      <c r="C635" s="15"/>
    </row>
    <row r="636" spans="2:3" ht="12.95">
      <c r="B636" s="7"/>
      <c r="C636" s="15"/>
    </row>
    <row r="637" spans="2:3" ht="12.95">
      <c r="B637" s="7"/>
      <c r="C637" s="15"/>
    </row>
    <row r="638" spans="2:3" ht="12.95">
      <c r="B638" s="7"/>
      <c r="C638" s="15"/>
    </row>
    <row r="639" spans="2:3" ht="12.95">
      <c r="B639" s="7"/>
      <c r="C639" s="15"/>
    </row>
    <row r="640" spans="2:3" ht="12.95">
      <c r="B640" s="7"/>
      <c r="C640" s="15"/>
    </row>
    <row r="641" spans="2:3" ht="12.95">
      <c r="B641" s="7"/>
      <c r="C641" s="15"/>
    </row>
    <row r="642" spans="2:3" ht="12.95">
      <c r="B642" s="7"/>
      <c r="C642" s="15"/>
    </row>
    <row r="643" spans="2:3" ht="12.95">
      <c r="B643" s="7"/>
      <c r="C643" s="15"/>
    </row>
    <row r="644" spans="2:3" ht="12.95">
      <c r="B644" s="7"/>
      <c r="C644" s="15"/>
    </row>
    <row r="645" spans="2:3" ht="12.95">
      <c r="B645" s="7"/>
      <c r="C645" s="15"/>
    </row>
    <row r="646" spans="2:3" ht="12.95">
      <c r="B646" s="7"/>
      <c r="C646" s="15"/>
    </row>
    <row r="647" spans="2:3" ht="12.95">
      <c r="B647" s="7"/>
      <c r="C647" s="15"/>
    </row>
    <row r="648" spans="2:3" ht="12.95">
      <c r="B648" s="7"/>
      <c r="C648" s="15"/>
    </row>
    <row r="649" spans="2:3" ht="12.95">
      <c r="B649" s="7"/>
      <c r="C649" s="15"/>
    </row>
    <row r="650" spans="2:3" ht="12.95">
      <c r="B650" s="7"/>
      <c r="C650" s="15"/>
    </row>
    <row r="651" spans="2:3" ht="12.95">
      <c r="B651" s="7"/>
      <c r="C651" s="15"/>
    </row>
    <row r="652" spans="2:3" ht="12.95">
      <c r="B652" s="7"/>
      <c r="C652" s="15"/>
    </row>
    <row r="653" spans="2:3" ht="12.95">
      <c r="B653" s="7"/>
      <c r="C653" s="15"/>
    </row>
    <row r="654" spans="2:3" ht="12.95">
      <c r="B654" s="7"/>
      <c r="C654" s="15"/>
    </row>
    <row r="655" spans="2:3" ht="12.95">
      <c r="B655" s="7"/>
      <c r="C655" s="15"/>
    </row>
    <row r="656" spans="2:3" ht="12.95">
      <c r="B656" s="7"/>
      <c r="C656" s="15"/>
    </row>
    <row r="657" spans="2:3" ht="12.95">
      <c r="B657" s="7"/>
      <c r="C657" s="15"/>
    </row>
    <row r="658" spans="2:3" ht="12.95">
      <c r="B658" s="7"/>
      <c r="C658" s="15"/>
    </row>
    <row r="659" spans="2:3" ht="12.95">
      <c r="B659" s="7"/>
      <c r="C659" s="15"/>
    </row>
    <row r="660" spans="2:3" ht="12.95">
      <c r="B660" s="7"/>
      <c r="C660" s="15"/>
    </row>
    <row r="661" spans="2:3" ht="12.95">
      <c r="B661" s="7"/>
      <c r="C661" s="15"/>
    </row>
    <row r="662" spans="2:3" ht="12.95">
      <c r="B662" s="7"/>
      <c r="C662" s="15"/>
    </row>
    <row r="663" spans="2:3" ht="12.95">
      <c r="B663" s="7"/>
      <c r="C663" s="15"/>
    </row>
    <row r="664" spans="2:3" ht="12.95">
      <c r="B664" s="7"/>
      <c r="C664" s="15"/>
    </row>
    <row r="665" spans="2:3" ht="12.95">
      <c r="B665" s="7"/>
      <c r="C665" s="15"/>
    </row>
    <row r="666" spans="2:3" ht="12.95">
      <c r="B666" s="7"/>
      <c r="C666" s="15"/>
    </row>
    <row r="667" spans="2:3" ht="12.95">
      <c r="B667" s="7"/>
      <c r="C667" s="15"/>
    </row>
    <row r="668" spans="2:3" ht="12.95">
      <c r="B668" s="7"/>
      <c r="C668" s="15"/>
    </row>
    <row r="669" spans="2:3" ht="12.95">
      <c r="B669" s="7"/>
      <c r="C669" s="15"/>
    </row>
    <row r="670" spans="2:3" ht="12.95">
      <c r="B670" s="7"/>
      <c r="C670" s="15"/>
    </row>
    <row r="671" spans="2:3" ht="12.95">
      <c r="B671" s="7"/>
      <c r="C671" s="15"/>
    </row>
    <row r="672" spans="2:3" ht="12.95">
      <c r="B672" s="7"/>
      <c r="C672" s="15"/>
    </row>
    <row r="673" spans="2:3" ht="12.95">
      <c r="B673" s="7"/>
      <c r="C673" s="15"/>
    </row>
    <row r="674" spans="2:3" ht="12.95">
      <c r="B674" s="7"/>
      <c r="C674" s="15"/>
    </row>
    <row r="675" spans="2:3" ht="12.95">
      <c r="B675" s="7"/>
      <c r="C675" s="15"/>
    </row>
    <row r="676" spans="2:3" ht="12.95">
      <c r="B676" s="7"/>
      <c r="C676" s="15"/>
    </row>
    <row r="677" spans="2:3" ht="12.95">
      <c r="B677" s="7"/>
      <c r="C677" s="15"/>
    </row>
    <row r="678" spans="2:3" ht="12.95">
      <c r="B678" s="7"/>
      <c r="C678" s="15"/>
    </row>
    <row r="679" spans="2:3" ht="12.95">
      <c r="B679" s="7"/>
      <c r="C679" s="15"/>
    </row>
    <row r="680" spans="2:3" ht="12.95">
      <c r="B680" s="7"/>
      <c r="C680" s="15"/>
    </row>
    <row r="681" spans="2:3" ht="12.95">
      <c r="B681" s="7"/>
      <c r="C681" s="15"/>
    </row>
    <row r="682" spans="2:3" ht="12.95">
      <c r="B682" s="7"/>
      <c r="C682" s="15"/>
    </row>
    <row r="683" spans="2:3" ht="12.95">
      <c r="B683" s="7"/>
      <c r="C683" s="15"/>
    </row>
    <row r="684" spans="2:3" ht="12.95">
      <c r="B684" s="7"/>
      <c r="C684" s="15"/>
    </row>
    <row r="685" spans="2:3" ht="12.95">
      <c r="B685" s="7"/>
      <c r="C685" s="15"/>
    </row>
    <row r="686" spans="2:3" ht="12.95">
      <c r="B686" s="7"/>
      <c r="C686" s="15"/>
    </row>
    <row r="687" spans="2:3" ht="12.95">
      <c r="B687" s="7"/>
      <c r="C687" s="15"/>
    </row>
    <row r="688" spans="2:3" ht="12.95">
      <c r="B688" s="7"/>
      <c r="C688" s="15"/>
    </row>
    <row r="689" spans="2:3" ht="12.95">
      <c r="B689" s="7"/>
      <c r="C689" s="15"/>
    </row>
    <row r="690" spans="2:3" ht="12.95">
      <c r="B690" s="7"/>
      <c r="C690" s="15"/>
    </row>
    <row r="691" spans="2:3" ht="12.95">
      <c r="B691" s="7"/>
      <c r="C691" s="15"/>
    </row>
    <row r="692" spans="2:3" ht="12.95">
      <c r="B692" s="7"/>
      <c r="C692" s="15"/>
    </row>
    <row r="693" spans="2:3" ht="12.95">
      <c r="B693" s="7"/>
      <c r="C693" s="15"/>
    </row>
    <row r="694" spans="2:3" ht="12.95">
      <c r="B694" s="7"/>
      <c r="C694" s="15"/>
    </row>
    <row r="695" spans="2:3" ht="12.95">
      <c r="B695" s="7"/>
      <c r="C695" s="15"/>
    </row>
    <row r="696" spans="2:3" ht="12.95">
      <c r="B696" s="7"/>
      <c r="C696" s="15"/>
    </row>
    <row r="697" spans="2:3" ht="12.95">
      <c r="B697" s="7"/>
      <c r="C697" s="15"/>
    </row>
    <row r="698" spans="2:3" ht="12.95">
      <c r="B698" s="7"/>
      <c r="C698" s="15"/>
    </row>
    <row r="699" spans="2:3" ht="12.95">
      <c r="B699" s="7"/>
      <c r="C699" s="15"/>
    </row>
    <row r="700" spans="2:3" ht="12.95">
      <c r="B700" s="7"/>
      <c r="C700" s="15"/>
    </row>
    <row r="701" spans="2:3" ht="12.95">
      <c r="B701" s="7"/>
      <c r="C701" s="15"/>
    </row>
    <row r="702" spans="2:3" ht="12.95">
      <c r="B702" s="7"/>
      <c r="C702" s="15"/>
    </row>
    <row r="703" spans="2:3" ht="12.95">
      <c r="B703" s="7"/>
      <c r="C703" s="15"/>
    </row>
    <row r="704" spans="2:3" ht="12.95">
      <c r="B704" s="7"/>
      <c r="C704" s="15"/>
    </row>
    <row r="705" spans="2:3" ht="12.95">
      <c r="B705" s="7"/>
      <c r="C705" s="15"/>
    </row>
    <row r="706" spans="2:3" ht="12.95">
      <c r="B706" s="7"/>
      <c r="C706" s="15"/>
    </row>
    <row r="707" spans="2:3" ht="12.95">
      <c r="B707" s="7"/>
      <c r="C707" s="15"/>
    </row>
    <row r="708" spans="2:3" ht="12.95">
      <c r="B708" s="7"/>
      <c r="C708" s="15"/>
    </row>
    <row r="709" spans="2:3" ht="12.95">
      <c r="B709" s="7"/>
      <c r="C709" s="15"/>
    </row>
    <row r="710" spans="2:3" ht="12.95">
      <c r="B710" s="7"/>
      <c r="C710" s="15"/>
    </row>
    <row r="711" spans="2:3" ht="12.95">
      <c r="B711" s="7"/>
      <c r="C711" s="15"/>
    </row>
    <row r="712" spans="2:3" ht="12.95">
      <c r="B712" s="7"/>
      <c r="C712" s="15"/>
    </row>
    <row r="713" spans="2:3" ht="12.95">
      <c r="B713" s="7"/>
      <c r="C713" s="15"/>
    </row>
    <row r="714" spans="2:3" ht="12.95">
      <c r="B714" s="7"/>
      <c r="C714" s="15"/>
    </row>
    <row r="715" spans="2:3" ht="12.95">
      <c r="B715" s="7"/>
      <c r="C715" s="15"/>
    </row>
    <row r="716" spans="2:3" ht="12.95">
      <c r="B716" s="7"/>
      <c r="C716" s="15"/>
    </row>
    <row r="717" spans="2:3" ht="12.95">
      <c r="B717" s="7"/>
      <c r="C717" s="15"/>
    </row>
    <row r="718" spans="2:3" ht="12.95">
      <c r="B718" s="7"/>
      <c r="C718" s="15"/>
    </row>
    <row r="719" spans="2:3" ht="12.95">
      <c r="B719" s="7"/>
      <c r="C719" s="15"/>
    </row>
    <row r="720" spans="2:3" ht="12.95">
      <c r="B720" s="7"/>
      <c r="C720" s="15"/>
    </row>
    <row r="721" spans="2:3" ht="12.95">
      <c r="B721" s="7"/>
      <c r="C721" s="15"/>
    </row>
    <row r="722" spans="2:3" ht="12.95">
      <c r="B722" s="7"/>
      <c r="C722" s="15"/>
    </row>
    <row r="723" spans="2:3" ht="12.95">
      <c r="B723" s="7"/>
      <c r="C723" s="15"/>
    </row>
    <row r="724" spans="2:3" ht="12.95">
      <c r="B724" s="7"/>
      <c r="C724" s="15"/>
    </row>
    <row r="725" spans="2:3" ht="12.95">
      <c r="B725" s="7"/>
      <c r="C725" s="15"/>
    </row>
    <row r="726" spans="2:3" ht="12.95">
      <c r="B726" s="7"/>
      <c r="C726" s="15"/>
    </row>
    <row r="727" spans="2:3" ht="12.95">
      <c r="B727" s="7"/>
      <c r="C727" s="15"/>
    </row>
    <row r="728" spans="2:3" ht="12.95">
      <c r="B728" s="7"/>
      <c r="C728" s="15"/>
    </row>
    <row r="729" spans="2:3" ht="12.95">
      <c r="B729" s="7"/>
      <c r="C729" s="15"/>
    </row>
    <row r="730" spans="2:3" ht="12.95">
      <c r="B730" s="7"/>
      <c r="C730" s="15"/>
    </row>
    <row r="731" spans="2:3" ht="12.95">
      <c r="B731" s="7"/>
      <c r="C731" s="15"/>
    </row>
    <row r="732" spans="2:3" ht="12.95">
      <c r="B732" s="7"/>
      <c r="C732" s="15"/>
    </row>
    <row r="733" spans="2:3" ht="12.95">
      <c r="B733" s="7"/>
      <c r="C733" s="15"/>
    </row>
    <row r="734" spans="2:3" ht="12.95">
      <c r="B734" s="7"/>
      <c r="C734" s="15"/>
    </row>
    <row r="735" spans="2:3" ht="12.95">
      <c r="B735" s="7"/>
      <c r="C735" s="15"/>
    </row>
    <row r="736" spans="2:3" ht="12.95">
      <c r="B736" s="7"/>
      <c r="C736" s="15"/>
    </row>
    <row r="737" spans="2:3" ht="12.95">
      <c r="B737" s="7"/>
      <c r="C737" s="15"/>
    </row>
    <row r="738" spans="2:3" ht="12.95">
      <c r="B738" s="7"/>
      <c r="C738" s="15"/>
    </row>
    <row r="739" spans="2:3" ht="12.95">
      <c r="B739" s="7"/>
      <c r="C739" s="15"/>
    </row>
    <row r="740" spans="2:3" ht="12.95">
      <c r="B740" s="7"/>
      <c r="C740" s="15"/>
    </row>
    <row r="741" spans="2:3" ht="12.95">
      <c r="B741" s="7"/>
      <c r="C741" s="15"/>
    </row>
    <row r="742" spans="2:3" ht="12.95">
      <c r="B742" s="7"/>
      <c r="C742" s="15"/>
    </row>
    <row r="743" spans="2:3" ht="12.95">
      <c r="B743" s="7"/>
      <c r="C743" s="15"/>
    </row>
    <row r="744" spans="2:3" ht="12.95">
      <c r="B744" s="7"/>
      <c r="C744" s="15"/>
    </row>
    <row r="745" spans="2:3" ht="12.95">
      <c r="B745" s="7"/>
      <c r="C745" s="15"/>
    </row>
    <row r="746" spans="2:3" ht="12.95">
      <c r="B746" s="7"/>
      <c r="C746" s="15"/>
    </row>
    <row r="747" spans="2:3" ht="12.95">
      <c r="B747" s="7"/>
      <c r="C747" s="15"/>
    </row>
    <row r="748" spans="2:3" ht="12.95">
      <c r="B748" s="7"/>
      <c r="C748" s="15"/>
    </row>
    <row r="749" spans="2:3" ht="12.95">
      <c r="B749" s="7"/>
      <c r="C749" s="15"/>
    </row>
    <row r="750" spans="2:3" ht="12.95">
      <c r="B750" s="7"/>
      <c r="C750" s="15"/>
    </row>
    <row r="751" spans="2:3" ht="12.95">
      <c r="B751" s="7"/>
      <c r="C751" s="15"/>
    </row>
    <row r="752" spans="2:3" ht="12.95">
      <c r="B752" s="7"/>
      <c r="C752" s="15"/>
    </row>
    <row r="753" spans="2:3" ht="12.95">
      <c r="B753" s="7"/>
      <c r="C753" s="15"/>
    </row>
    <row r="754" spans="2:3" ht="12.95">
      <c r="B754" s="7"/>
      <c r="C754" s="15"/>
    </row>
    <row r="755" spans="2:3" ht="12.95">
      <c r="B755" s="7"/>
      <c r="C755" s="15"/>
    </row>
    <row r="756" spans="2:3" ht="12.95">
      <c r="B756" s="7"/>
      <c r="C756" s="15"/>
    </row>
    <row r="757" spans="2:3" ht="12.95">
      <c r="B757" s="7"/>
      <c r="C757" s="15"/>
    </row>
    <row r="758" spans="2:3" ht="12.95">
      <c r="B758" s="7"/>
      <c r="C758" s="15"/>
    </row>
    <row r="759" spans="2:3" ht="12.95">
      <c r="B759" s="7"/>
      <c r="C759" s="15"/>
    </row>
    <row r="760" spans="2:3" ht="12.95">
      <c r="B760" s="7"/>
      <c r="C760" s="15"/>
    </row>
    <row r="761" spans="2:3" ht="12.95">
      <c r="B761" s="7"/>
      <c r="C761" s="15"/>
    </row>
    <row r="762" spans="2:3" ht="12.95">
      <c r="B762" s="7"/>
      <c r="C762" s="15"/>
    </row>
    <row r="763" spans="2:3" ht="12.95">
      <c r="B763" s="7"/>
      <c r="C763" s="15"/>
    </row>
    <row r="764" spans="2:3" ht="12.95">
      <c r="B764" s="7"/>
      <c r="C764" s="15"/>
    </row>
    <row r="765" spans="2:3" ht="12.95">
      <c r="B765" s="7"/>
      <c r="C765" s="15"/>
    </row>
    <row r="766" spans="2:3" ht="12.95">
      <c r="B766" s="7"/>
      <c r="C766" s="15"/>
    </row>
    <row r="767" spans="2:3" ht="12.95">
      <c r="B767" s="7"/>
      <c r="C767" s="15"/>
    </row>
    <row r="768" spans="2:3" ht="12.95">
      <c r="B768" s="7"/>
      <c r="C768" s="15"/>
    </row>
    <row r="769" spans="2:3" ht="12.95">
      <c r="B769" s="7"/>
      <c r="C769" s="15"/>
    </row>
    <row r="770" spans="2:3" ht="12.95">
      <c r="B770" s="7"/>
      <c r="C770" s="15"/>
    </row>
    <row r="771" spans="2:3" ht="12.95">
      <c r="B771" s="7"/>
      <c r="C771" s="15"/>
    </row>
    <row r="772" spans="2:3" ht="12.95">
      <c r="B772" s="7"/>
      <c r="C772" s="15"/>
    </row>
    <row r="773" spans="2:3" ht="12.95">
      <c r="B773" s="7"/>
      <c r="C773" s="15"/>
    </row>
    <row r="774" spans="2:3" ht="12.95">
      <c r="B774" s="7"/>
      <c r="C774" s="15"/>
    </row>
    <row r="775" spans="2:3" ht="12.95">
      <c r="B775" s="7"/>
      <c r="C775" s="15"/>
    </row>
    <row r="776" spans="2:3" ht="12.95">
      <c r="B776" s="7"/>
      <c r="C776" s="15"/>
    </row>
    <row r="777" spans="2:3" ht="12.95">
      <c r="B777" s="7"/>
      <c r="C777" s="15"/>
    </row>
    <row r="778" spans="2:3" ht="12.95">
      <c r="B778" s="7"/>
      <c r="C778" s="15"/>
    </row>
    <row r="779" spans="2:3" ht="12.95">
      <c r="B779" s="7"/>
      <c r="C779" s="15"/>
    </row>
    <row r="780" spans="2:3" ht="12.95">
      <c r="B780" s="7"/>
      <c r="C780" s="15"/>
    </row>
    <row r="781" spans="2:3" ht="12.95">
      <c r="B781" s="7"/>
      <c r="C781" s="15"/>
    </row>
    <row r="782" spans="2:3" ht="12.95">
      <c r="B782" s="7"/>
      <c r="C782" s="15"/>
    </row>
    <row r="783" spans="2:3" ht="12.95">
      <c r="B783" s="7"/>
      <c r="C783" s="15"/>
    </row>
    <row r="784" spans="2:3" ht="12.95">
      <c r="B784" s="7"/>
      <c r="C784" s="15"/>
    </row>
    <row r="785" spans="2:3" ht="12.95">
      <c r="B785" s="7"/>
      <c r="C785" s="15"/>
    </row>
    <row r="786" spans="2:3" ht="12.95">
      <c r="B786" s="7"/>
      <c r="C786" s="15"/>
    </row>
    <row r="787" spans="2:3" ht="12.95">
      <c r="B787" s="7"/>
      <c r="C787" s="15"/>
    </row>
    <row r="788" spans="2:3" ht="12.95">
      <c r="B788" s="7"/>
      <c r="C788" s="15"/>
    </row>
    <row r="789" spans="2:3" ht="12.95">
      <c r="B789" s="7"/>
      <c r="C789" s="15"/>
    </row>
    <row r="790" spans="2:3" ht="12.95">
      <c r="B790" s="7"/>
      <c r="C790" s="15"/>
    </row>
    <row r="791" spans="2:3" ht="12.95">
      <c r="B791" s="7"/>
      <c r="C791" s="15"/>
    </row>
    <row r="792" spans="2:3" ht="12.95">
      <c r="B792" s="7"/>
      <c r="C792" s="15"/>
    </row>
    <row r="793" spans="2:3" ht="12.95">
      <c r="B793" s="7"/>
      <c r="C793" s="15"/>
    </row>
    <row r="794" spans="2:3" ht="12.95">
      <c r="B794" s="7"/>
      <c r="C794" s="15"/>
    </row>
    <row r="795" spans="2:3" ht="12.95">
      <c r="B795" s="7"/>
      <c r="C795" s="15"/>
    </row>
    <row r="796" spans="2:3" ht="12.95">
      <c r="B796" s="7"/>
      <c r="C796" s="15"/>
    </row>
    <row r="797" spans="2:3" ht="12.95">
      <c r="B797" s="7"/>
      <c r="C797" s="15"/>
    </row>
    <row r="798" spans="2:3" ht="12.95">
      <c r="B798" s="7"/>
      <c r="C798" s="15"/>
    </row>
    <row r="799" spans="2:3" ht="12.95">
      <c r="B799" s="7"/>
      <c r="C799" s="15"/>
    </row>
    <row r="800" spans="2:3" ht="12.95">
      <c r="B800" s="7"/>
      <c r="C800" s="15"/>
    </row>
    <row r="801" spans="2:3" ht="12.95">
      <c r="B801" s="7"/>
      <c r="C801" s="15"/>
    </row>
    <row r="802" spans="2:3" ht="12.95">
      <c r="B802" s="7"/>
      <c r="C802" s="15"/>
    </row>
    <row r="803" spans="2:3" ht="12.95">
      <c r="B803" s="7"/>
      <c r="C803" s="15"/>
    </row>
    <row r="804" spans="2:3" ht="12.95">
      <c r="B804" s="7"/>
      <c r="C804" s="15"/>
    </row>
    <row r="805" spans="2:3" ht="12.95">
      <c r="B805" s="7"/>
      <c r="C805" s="15"/>
    </row>
    <row r="806" spans="2:3" ht="12.95">
      <c r="B806" s="7"/>
      <c r="C806" s="15"/>
    </row>
    <row r="807" spans="2:3" ht="12.95">
      <c r="B807" s="7"/>
      <c r="C807" s="15"/>
    </row>
    <row r="808" spans="2:3" ht="12.95">
      <c r="B808" s="7"/>
      <c r="C808" s="15"/>
    </row>
    <row r="809" spans="2:3" ht="12.95">
      <c r="B809" s="7"/>
      <c r="C809" s="15"/>
    </row>
    <row r="810" spans="2:3" ht="12.95">
      <c r="B810" s="7"/>
      <c r="C810" s="15"/>
    </row>
    <row r="811" spans="2:3" ht="12.95">
      <c r="B811" s="7"/>
      <c r="C811" s="15"/>
    </row>
    <row r="812" spans="2:3" ht="12.95">
      <c r="B812" s="7"/>
      <c r="C812" s="15"/>
    </row>
    <row r="813" spans="2:3" ht="12.95">
      <c r="B813" s="7"/>
      <c r="C813" s="15"/>
    </row>
    <row r="814" spans="2:3" ht="12.95">
      <c r="B814" s="7"/>
      <c r="C814" s="15"/>
    </row>
    <row r="815" spans="2:3" ht="12.95">
      <c r="B815" s="7"/>
      <c r="C815" s="15"/>
    </row>
    <row r="816" spans="2:3" ht="12.95">
      <c r="B816" s="7"/>
      <c r="C816" s="15"/>
    </row>
    <row r="817" spans="2:3" ht="12.95">
      <c r="B817" s="7"/>
      <c r="C817" s="15"/>
    </row>
    <row r="818" spans="2:3" ht="12.95">
      <c r="B818" s="7"/>
      <c r="C818" s="15"/>
    </row>
    <row r="819" spans="2:3" ht="12.95">
      <c r="B819" s="7"/>
      <c r="C819" s="15"/>
    </row>
    <row r="820" spans="2:3" ht="12.95">
      <c r="B820" s="7"/>
      <c r="C820" s="15"/>
    </row>
    <row r="821" spans="2:3" ht="12.95">
      <c r="B821" s="7"/>
      <c r="C821" s="15"/>
    </row>
    <row r="822" spans="2:3" ht="12.95">
      <c r="B822" s="7"/>
      <c r="C822" s="15"/>
    </row>
    <row r="823" spans="2:3" ht="12.95">
      <c r="B823" s="7"/>
      <c r="C823" s="15"/>
    </row>
    <row r="824" spans="2:3" ht="12.95">
      <c r="B824" s="7"/>
      <c r="C824" s="15"/>
    </row>
    <row r="825" spans="2:3" ht="12.95">
      <c r="B825" s="7"/>
      <c r="C825" s="15"/>
    </row>
    <row r="826" spans="2:3" ht="12.95">
      <c r="B826" s="7"/>
      <c r="C826" s="15"/>
    </row>
    <row r="827" spans="2:3" ht="12.95">
      <c r="B827" s="7"/>
      <c r="C827" s="15"/>
    </row>
    <row r="828" spans="2:3" ht="12.95">
      <c r="B828" s="7"/>
      <c r="C828" s="15"/>
    </row>
    <row r="829" spans="2:3" ht="12.95">
      <c r="B829" s="7"/>
      <c r="C829" s="15"/>
    </row>
    <row r="830" spans="2:3" ht="12.95">
      <c r="B830" s="7"/>
      <c r="C830" s="15"/>
    </row>
    <row r="831" spans="2:3" ht="12.95">
      <c r="B831" s="7"/>
      <c r="C831" s="15"/>
    </row>
    <row r="832" spans="2:3" ht="12.95">
      <c r="B832" s="7"/>
      <c r="C832" s="15"/>
    </row>
    <row r="833" spans="2:3" ht="12.95">
      <c r="B833" s="7"/>
      <c r="C833" s="15"/>
    </row>
    <row r="834" spans="2:3" ht="12.95">
      <c r="B834" s="7"/>
      <c r="C834" s="15"/>
    </row>
    <row r="835" spans="2:3" ht="12.95">
      <c r="B835" s="7"/>
      <c r="C835" s="15"/>
    </row>
    <row r="836" spans="2:3" ht="12.95">
      <c r="B836" s="7"/>
      <c r="C836" s="15"/>
    </row>
    <row r="837" spans="2:3" ht="12.95">
      <c r="B837" s="7"/>
      <c r="C837" s="15"/>
    </row>
    <row r="838" spans="2:3" ht="12.95">
      <c r="B838" s="7"/>
      <c r="C838" s="15"/>
    </row>
    <row r="839" spans="2:3" ht="12.95">
      <c r="B839" s="7"/>
      <c r="C839" s="15"/>
    </row>
    <row r="840" spans="2:3" ht="12.95">
      <c r="B840" s="7"/>
      <c r="C840" s="15"/>
    </row>
    <row r="841" spans="2:3" ht="12.95">
      <c r="B841" s="7"/>
      <c r="C841" s="15"/>
    </row>
    <row r="842" spans="2:3" ht="12.95">
      <c r="B842" s="7"/>
      <c r="C842" s="15"/>
    </row>
    <row r="843" spans="2:3" ht="12.95">
      <c r="B843" s="7"/>
      <c r="C843" s="15"/>
    </row>
    <row r="844" spans="2:3" ht="12.95">
      <c r="B844" s="7"/>
      <c r="C844" s="15"/>
    </row>
    <row r="845" spans="2:3" ht="12.95">
      <c r="B845" s="7"/>
      <c r="C845" s="15"/>
    </row>
    <row r="846" spans="2:3" ht="12.95">
      <c r="B846" s="7"/>
      <c r="C846" s="15"/>
    </row>
    <row r="847" spans="2:3" ht="12.95">
      <c r="B847" s="7"/>
      <c r="C847" s="15"/>
    </row>
    <row r="848" spans="2:3" ht="12.95">
      <c r="B848" s="7"/>
      <c r="C848" s="15"/>
    </row>
    <row r="849" spans="2:3" ht="12.95">
      <c r="B849" s="7"/>
      <c r="C849" s="15"/>
    </row>
    <row r="850" spans="2:3" ht="12.95">
      <c r="B850" s="7"/>
      <c r="C850" s="15"/>
    </row>
    <row r="851" spans="2:3" ht="12.95">
      <c r="B851" s="7"/>
      <c r="C851" s="15"/>
    </row>
    <row r="852" spans="2:3" ht="12.95">
      <c r="B852" s="7"/>
      <c r="C852" s="15"/>
    </row>
    <row r="853" spans="2:3" ht="12.95">
      <c r="B853" s="7"/>
      <c r="C853" s="15"/>
    </row>
    <row r="854" spans="2:3" ht="12.95">
      <c r="B854" s="7"/>
      <c r="C854" s="15"/>
    </row>
    <row r="855" spans="2:3" ht="12.95">
      <c r="B855" s="7"/>
      <c r="C855" s="15"/>
    </row>
    <row r="856" spans="2:3" ht="12.95">
      <c r="B856" s="7"/>
      <c r="C856" s="15"/>
    </row>
    <row r="857" spans="2:3" ht="12.95">
      <c r="B857" s="7"/>
      <c r="C857" s="15"/>
    </row>
    <row r="858" spans="2:3" ht="12.95">
      <c r="B858" s="7"/>
      <c r="C858" s="15"/>
    </row>
    <row r="859" spans="2:3" ht="12.95">
      <c r="B859" s="7"/>
      <c r="C859" s="15"/>
    </row>
    <row r="860" spans="2:3" ht="12.95">
      <c r="B860" s="7"/>
      <c r="C860" s="15"/>
    </row>
    <row r="861" spans="2:3" ht="12.95">
      <c r="B861" s="7"/>
      <c r="C861" s="15"/>
    </row>
    <row r="862" spans="2:3" ht="12.95">
      <c r="B862" s="7"/>
      <c r="C862" s="15"/>
    </row>
    <row r="863" spans="2:3" ht="12.95">
      <c r="B863" s="7"/>
      <c r="C863" s="15"/>
    </row>
    <row r="864" spans="2:3" ht="12.95">
      <c r="B864" s="7"/>
      <c r="C864" s="15"/>
    </row>
    <row r="865" spans="2:3" ht="12.95">
      <c r="B865" s="7"/>
      <c r="C865" s="15"/>
    </row>
    <row r="866" spans="2:3" ht="12.95">
      <c r="B866" s="7"/>
      <c r="C866" s="15"/>
    </row>
    <row r="867" spans="2:3" ht="12.95">
      <c r="B867" s="7"/>
      <c r="C867" s="15"/>
    </row>
    <row r="868" spans="2:3" ht="12.95">
      <c r="B868" s="7"/>
      <c r="C868" s="15"/>
    </row>
    <row r="869" spans="2:3" ht="12.95">
      <c r="B869" s="7"/>
      <c r="C869" s="15"/>
    </row>
    <row r="870" spans="2:3" ht="12.95">
      <c r="B870" s="7"/>
      <c r="C870" s="15"/>
    </row>
    <row r="871" spans="2:3" ht="12.95">
      <c r="B871" s="7"/>
      <c r="C871" s="15"/>
    </row>
    <row r="872" spans="2:3" ht="12.95">
      <c r="B872" s="7"/>
      <c r="C872" s="15"/>
    </row>
    <row r="873" spans="2:3" ht="12.95">
      <c r="B873" s="7"/>
      <c r="C873" s="15"/>
    </row>
    <row r="874" spans="2:3" ht="12.95">
      <c r="B874" s="7"/>
      <c r="C874" s="15"/>
    </row>
    <row r="875" spans="2:3" ht="12.95">
      <c r="B875" s="7"/>
      <c r="C875" s="15"/>
    </row>
    <row r="876" spans="2:3" ht="12.95">
      <c r="B876" s="7"/>
      <c r="C876" s="15"/>
    </row>
    <row r="877" spans="2:3" ht="12.95">
      <c r="B877" s="7"/>
      <c r="C877" s="15"/>
    </row>
    <row r="878" spans="2:3" ht="12.95">
      <c r="B878" s="7"/>
      <c r="C878" s="15"/>
    </row>
    <row r="879" spans="2:3" ht="12.95">
      <c r="B879" s="7"/>
      <c r="C879" s="15"/>
    </row>
    <row r="880" spans="2:3" ht="12.95">
      <c r="B880" s="7"/>
      <c r="C880" s="15"/>
    </row>
    <row r="881" spans="2:3" ht="12.95">
      <c r="B881" s="7"/>
      <c r="C881" s="15"/>
    </row>
    <row r="882" spans="2:3" ht="12.95">
      <c r="B882" s="7"/>
      <c r="C882" s="15"/>
    </row>
    <row r="883" spans="2:3" ht="12.95">
      <c r="B883" s="7"/>
      <c r="C883" s="15"/>
    </row>
    <row r="884" spans="2:3" ht="12.95">
      <c r="B884" s="7"/>
      <c r="C884" s="15"/>
    </row>
    <row r="885" spans="2:3" ht="12.95">
      <c r="B885" s="7"/>
      <c r="C885" s="15"/>
    </row>
    <row r="886" spans="2:3" ht="12.95">
      <c r="B886" s="7"/>
      <c r="C886" s="15"/>
    </row>
    <row r="887" spans="2:3" ht="12.95">
      <c r="B887" s="7"/>
      <c r="C887" s="15"/>
    </row>
    <row r="888" spans="2:3" ht="12.95">
      <c r="B888" s="7"/>
      <c r="C888" s="15"/>
    </row>
    <row r="889" spans="2:3" ht="12.95">
      <c r="B889" s="7"/>
      <c r="C889" s="15"/>
    </row>
    <row r="890" spans="2:3" ht="12.95">
      <c r="B890" s="7"/>
      <c r="C890" s="15"/>
    </row>
    <row r="891" spans="2:3" ht="12.95">
      <c r="B891" s="7"/>
      <c r="C891" s="15"/>
    </row>
    <row r="892" spans="2:3" ht="12.95">
      <c r="B892" s="7"/>
      <c r="C892" s="15"/>
    </row>
    <row r="893" spans="2:3" ht="12.95">
      <c r="B893" s="7"/>
      <c r="C893" s="15"/>
    </row>
    <row r="894" spans="2:3" ht="12.95">
      <c r="B894" s="7"/>
      <c r="C894" s="15"/>
    </row>
    <row r="895" spans="2:3" ht="12.95">
      <c r="B895" s="7"/>
      <c r="C895" s="15"/>
    </row>
    <row r="896" spans="2:3" ht="12.95">
      <c r="B896" s="7"/>
      <c r="C896" s="15"/>
    </row>
    <row r="897" spans="2:3" ht="12.95">
      <c r="B897" s="7"/>
      <c r="C897" s="15"/>
    </row>
    <row r="898" spans="2:3" ht="12.95">
      <c r="B898" s="7"/>
      <c r="C898" s="15"/>
    </row>
    <row r="899" spans="2:3" ht="12.95">
      <c r="B899" s="7"/>
      <c r="C899" s="15"/>
    </row>
    <row r="900" spans="2:3" ht="12.95">
      <c r="B900" s="7"/>
      <c r="C900" s="15"/>
    </row>
    <row r="901" spans="2:3" ht="12.95">
      <c r="B901" s="7"/>
      <c r="C901" s="15"/>
    </row>
    <row r="902" spans="2:3" ht="12.95">
      <c r="B902" s="7"/>
      <c r="C902" s="15"/>
    </row>
    <row r="903" spans="2:3" ht="12.95">
      <c r="B903" s="7"/>
      <c r="C903" s="15"/>
    </row>
    <row r="904" spans="2:3" ht="12.95">
      <c r="B904" s="7"/>
      <c r="C904" s="15"/>
    </row>
    <row r="905" spans="2:3" ht="12.95">
      <c r="B905" s="7"/>
      <c r="C905" s="15"/>
    </row>
    <row r="906" spans="2:3" ht="12.95">
      <c r="B906" s="7"/>
      <c r="C906" s="15"/>
    </row>
    <row r="907" spans="2:3" ht="12.95">
      <c r="B907" s="7"/>
      <c r="C907" s="15"/>
    </row>
    <row r="908" spans="2:3" ht="12.95">
      <c r="B908" s="7"/>
      <c r="C908" s="15"/>
    </row>
    <row r="909" spans="2:3" ht="12.95">
      <c r="B909" s="7"/>
      <c r="C909" s="15"/>
    </row>
    <row r="910" spans="2:3" ht="12.95">
      <c r="B910" s="7"/>
      <c r="C910" s="15"/>
    </row>
    <row r="911" spans="2:3" ht="12.95">
      <c r="B911" s="7"/>
      <c r="C911" s="15"/>
    </row>
    <row r="912" spans="2:3" ht="12.95">
      <c r="B912" s="7"/>
      <c r="C912" s="15"/>
    </row>
    <row r="913" spans="2:3" ht="12.95">
      <c r="B913" s="7"/>
      <c r="C913" s="15"/>
    </row>
    <row r="914" spans="2:3" ht="12.95">
      <c r="B914" s="7"/>
      <c r="C914" s="15"/>
    </row>
    <row r="915" spans="2:3" ht="12.95">
      <c r="B915" s="7"/>
      <c r="C915" s="15"/>
    </row>
    <row r="916" spans="2:3" ht="12.95">
      <c r="B916" s="7"/>
      <c r="C916" s="15"/>
    </row>
    <row r="917" spans="2:3" ht="12.95">
      <c r="B917" s="7"/>
      <c r="C917" s="15"/>
    </row>
    <row r="918" spans="2:3" ht="12.95">
      <c r="B918" s="7"/>
      <c r="C918" s="15"/>
    </row>
    <row r="919" spans="2:3" ht="12.95">
      <c r="B919" s="7"/>
      <c r="C919" s="15"/>
    </row>
    <row r="920" spans="2:3" ht="12.95">
      <c r="B920" s="7"/>
      <c r="C920" s="15"/>
    </row>
    <row r="921" spans="2:3" ht="12.95">
      <c r="B921" s="7"/>
      <c r="C921" s="15"/>
    </row>
    <row r="922" spans="2:3" ht="12.95">
      <c r="B922" s="7"/>
      <c r="C922" s="15"/>
    </row>
    <row r="923" spans="2:3" ht="12.95">
      <c r="B923" s="7"/>
      <c r="C923" s="15"/>
    </row>
    <row r="924" spans="2:3" ht="12.95">
      <c r="B924" s="7"/>
      <c r="C924" s="15"/>
    </row>
    <row r="925" spans="2:3" ht="12.95">
      <c r="B925" s="7"/>
      <c r="C925" s="15"/>
    </row>
    <row r="926" spans="2:3" ht="12.95">
      <c r="B926" s="7"/>
      <c r="C926" s="15"/>
    </row>
    <row r="927" spans="2:3" ht="12.95">
      <c r="B927" s="7"/>
      <c r="C927" s="15"/>
    </row>
    <row r="928" spans="2:3" ht="12.95">
      <c r="B928" s="7"/>
      <c r="C928" s="15"/>
    </row>
    <row r="929" spans="2:3" ht="12.95">
      <c r="B929" s="7"/>
      <c r="C929" s="15"/>
    </row>
    <row r="930" spans="2:3" ht="12.95">
      <c r="B930" s="7"/>
      <c r="C930" s="15"/>
    </row>
    <row r="931" spans="2:3" ht="12.95">
      <c r="B931" s="7"/>
      <c r="C931" s="15"/>
    </row>
    <row r="932" spans="2:3" ht="12.95">
      <c r="B932" s="7"/>
      <c r="C932" s="15"/>
    </row>
    <row r="933" spans="2:3" ht="12.95">
      <c r="B933" s="7"/>
      <c r="C933" s="15"/>
    </row>
    <row r="934" spans="2:3" ht="12.95">
      <c r="B934" s="7"/>
      <c r="C934" s="15"/>
    </row>
    <row r="935" spans="2:3" ht="12.95">
      <c r="B935" s="7"/>
      <c r="C935" s="15"/>
    </row>
    <row r="936" spans="2:3" ht="12.95">
      <c r="B936" s="7"/>
      <c r="C936" s="15"/>
    </row>
    <row r="937" spans="2:3" ht="12.95">
      <c r="B937" s="7"/>
      <c r="C937" s="15"/>
    </row>
    <row r="938" spans="2:3" ht="12.95">
      <c r="B938" s="7"/>
      <c r="C938" s="15"/>
    </row>
    <row r="939" spans="2:3" ht="12.95">
      <c r="B939" s="7"/>
      <c r="C939" s="15"/>
    </row>
    <row r="940" spans="2:3" ht="12.95">
      <c r="B940" s="7"/>
      <c r="C940" s="15"/>
    </row>
    <row r="941" spans="2:3" ht="12.95">
      <c r="B941" s="7"/>
      <c r="C941" s="15"/>
    </row>
    <row r="942" spans="2:3" ht="12.95">
      <c r="B942" s="7"/>
      <c r="C942" s="15"/>
    </row>
    <row r="943" spans="2:3" ht="12.95">
      <c r="B943" s="7"/>
      <c r="C943" s="15"/>
    </row>
    <row r="944" spans="2:3" ht="12.95">
      <c r="B944" s="7"/>
      <c r="C944" s="15"/>
    </row>
    <row r="945" spans="2:3" ht="12.95">
      <c r="B945" s="7"/>
      <c r="C945" s="15"/>
    </row>
    <row r="946" spans="2:3" ht="12.95">
      <c r="B946" s="7"/>
      <c r="C946" s="15"/>
    </row>
    <row r="947" spans="2:3" ht="12.95">
      <c r="B947" s="7"/>
      <c r="C947" s="15"/>
    </row>
    <row r="948" spans="2:3" ht="12.95">
      <c r="B948" s="7"/>
      <c r="C948" s="15"/>
    </row>
    <row r="949" spans="2:3" ht="12.95">
      <c r="B949" s="7"/>
      <c r="C949" s="15"/>
    </row>
    <row r="950" spans="2:3" ht="12.95">
      <c r="B950" s="7"/>
      <c r="C950" s="15"/>
    </row>
    <row r="951" spans="2:3" ht="12.95">
      <c r="B951" s="7"/>
      <c r="C951" s="15"/>
    </row>
    <row r="952" spans="2:3" ht="12.95">
      <c r="B952" s="7"/>
      <c r="C952" s="15"/>
    </row>
    <row r="953" spans="2:3" ht="12.95">
      <c r="B953" s="7"/>
      <c r="C953" s="15"/>
    </row>
    <row r="954" spans="2:3" ht="12.95">
      <c r="B954" s="7"/>
      <c r="C954" s="15"/>
    </row>
    <row r="955" spans="2:3" ht="12.95">
      <c r="B955" s="7"/>
      <c r="C955" s="15"/>
    </row>
    <row r="956" spans="2:3" ht="12.95">
      <c r="B956" s="7"/>
      <c r="C956" s="15"/>
    </row>
    <row r="957" spans="2:3" ht="12.95">
      <c r="B957" s="7"/>
      <c r="C957" s="15"/>
    </row>
    <row r="958" spans="2:3" ht="12.95">
      <c r="B958" s="7"/>
      <c r="C958" s="15"/>
    </row>
    <row r="959" spans="2:3" ht="12.95">
      <c r="B959" s="7"/>
      <c r="C959" s="15"/>
    </row>
    <row r="960" spans="2:3" ht="12.95">
      <c r="B960" s="7"/>
      <c r="C960" s="15"/>
    </row>
    <row r="961" spans="2:3" ht="12.95">
      <c r="B961" s="7"/>
      <c r="C961" s="15"/>
    </row>
    <row r="962" spans="2:3" ht="12.95">
      <c r="B962" s="7"/>
      <c r="C962" s="15"/>
    </row>
    <row r="963" spans="2:3" ht="12.95">
      <c r="B963" s="7"/>
      <c r="C963" s="15"/>
    </row>
    <row r="964" spans="2:3" ht="12.95">
      <c r="B964" s="7"/>
      <c r="C964" s="15"/>
    </row>
    <row r="965" spans="2:3" ht="12.95">
      <c r="B965" s="7"/>
      <c r="C965" s="15"/>
    </row>
    <row r="966" spans="2:3" ht="12.95">
      <c r="B966" s="7"/>
      <c r="C966" s="15"/>
    </row>
    <row r="967" spans="2:3" ht="12.95">
      <c r="B967" s="7"/>
      <c r="C967" s="15"/>
    </row>
    <row r="968" spans="2:3" ht="12.95">
      <c r="B968" s="7"/>
      <c r="C968" s="15"/>
    </row>
    <row r="969" spans="2:3" ht="12.95">
      <c r="B969" s="7"/>
      <c r="C969" s="15"/>
    </row>
    <row r="970" spans="2:3" ht="12.95">
      <c r="B970" s="7"/>
      <c r="C970" s="15"/>
    </row>
    <row r="971" spans="2:3" ht="12.95">
      <c r="B971" s="7"/>
      <c r="C971" s="15"/>
    </row>
    <row r="972" spans="2:3" ht="12.95">
      <c r="B972" s="7"/>
      <c r="C972" s="15"/>
    </row>
    <row r="973" spans="2:3" ht="12.95">
      <c r="B973" s="7"/>
      <c r="C973" s="15"/>
    </row>
    <row r="974" spans="2:3" ht="12.95">
      <c r="B974" s="7"/>
      <c r="C974" s="15"/>
    </row>
    <row r="975" spans="2:3" ht="12.95">
      <c r="B975" s="7"/>
      <c r="C975" s="15"/>
    </row>
    <row r="976" spans="2:3" ht="12.95">
      <c r="B976" s="7"/>
      <c r="C976" s="15"/>
    </row>
    <row r="977" spans="2:3" ht="12.95">
      <c r="B977" s="7"/>
      <c r="C977" s="15"/>
    </row>
    <row r="978" spans="2:3" ht="12.95">
      <c r="B978" s="7"/>
      <c r="C978" s="15"/>
    </row>
    <row r="979" spans="2:3" ht="12.95">
      <c r="B979" s="7"/>
      <c r="C979" s="15"/>
    </row>
    <row r="980" spans="2:3" ht="12.95">
      <c r="B980" s="7"/>
      <c r="C980" s="15"/>
    </row>
    <row r="981" spans="2:3" ht="12.95">
      <c r="B981" s="7"/>
      <c r="C981" s="15"/>
    </row>
    <row r="982" spans="2:3" ht="12.95">
      <c r="B982" s="7"/>
      <c r="C982" s="15"/>
    </row>
    <row r="983" spans="2:3" ht="12.95">
      <c r="B983" s="7"/>
      <c r="C983" s="15"/>
    </row>
    <row r="984" spans="2:3" ht="12.95">
      <c r="B984" s="7"/>
      <c r="C984" s="15"/>
    </row>
    <row r="985" spans="2:3" ht="12.95">
      <c r="B985" s="7"/>
      <c r="C985" s="15"/>
    </row>
    <row r="986" spans="2:3" ht="12.95">
      <c r="B986" s="7"/>
      <c r="C986" s="15"/>
    </row>
    <row r="987" spans="2:3" ht="12.95">
      <c r="B987" s="7"/>
      <c r="C987" s="15"/>
    </row>
    <row r="988" spans="2:3" ht="12.95">
      <c r="B988" s="7"/>
      <c r="C988" s="15"/>
    </row>
    <row r="989" spans="2:3" ht="12.95">
      <c r="B989" s="7"/>
      <c r="C989" s="15"/>
    </row>
    <row r="990" spans="2:3" ht="12.95">
      <c r="B990" s="7"/>
      <c r="C990" s="15"/>
    </row>
    <row r="991" spans="2:3" ht="12.95">
      <c r="B991" s="7"/>
      <c r="C991" s="15"/>
    </row>
    <row r="992" spans="2:3" ht="12.95">
      <c r="B992" s="7"/>
      <c r="C992" s="15"/>
    </row>
    <row r="993" spans="2:3" ht="12.95">
      <c r="B993" s="7"/>
      <c r="C993" s="15"/>
    </row>
    <row r="994" spans="2:3" ht="12.95">
      <c r="B994" s="7"/>
      <c r="C994" s="15"/>
    </row>
    <row r="995" spans="2:3" ht="12.95">
      <c r="B995" s="7"/>
      <c r="C995" s="15"/>
    </row>
    <row r="996" spans="2:3" ht="12.95">
      <c r="B996" s="7"/>
      <c r="C996" s="15"/>
    </row>
    <row r="997" spans="2:3" ht="12.95">
      <c r="B997" s="7"/>
      <c r="C997" s="15"/>
    </row>
    <row r="998" spans="2:3" ht="12.95">
      <c r="B998" s="7"/>
      <c r="C998" s="15"/>
    </row>
    <row r="999" spans="2:3" ht="12.95">
      <c r="B999" s="7"/>
      <c r="C999" s="15"/>
    </row>
    <row r="1000" spans="2:3" ht="12.95">
      <c r="B1000" s="7"/>
      <c r="C1000" s="15"/>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dropdown" xr:uid="{04C33D32-4719-4E1E-ADA8-779B78B057E0}">
          <x14:formula1>
            <xm:f>DATA!$B$5:$B1008</xm:f>
          </x14:formula1>
          <xm:sqref>B17:B1000</xm:sqref>
        </x14:dataValidation>
        <x14:dataValidation type="list" allowBlank="1" showInputMessage="1" showErrorMessage="1" prompt="Click and enter a value from the dropdown" xr:uid="{8361E72B-6A76-418E-A092-4712755A036A}">
          <x14:formula1>
            <xm:f>DATA!$B$5:$B998</xm:f>
          </x14:formula1>
          <xm:sqref>B5:B16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2:F998"/>
  <sheetViews>
    <sheetView workbookViewId="0">
      <pane ySplit="4" topLeftCell="A5" activePane="bottomLeft" state="frozen"/>
      <selection pane="bottomLeft" activeCell="C23" sqref="C23"/>
    </sheetView>
  </sheetViews>
  <sheetFormatPr defaultColWidth="14.42578125" defaultRowHeight="15.75" customHeight="1"/>
  <cols>
    <col min="1" max="1" width="6.28515625" customWidth="1"/>
    <col min="2" max="2" width="23.85546875" customWidth="1"/>
    <col min="3" max="3" width="16.85546875" customWidth="1"/>
    <col min="4" max="5" width="11.28515625" customWidth="1"/>
    <col min="6" max="6" width="47.5703125" customWidth="1"/>
  </cols>
  <sheetData>
    <row r="2" spans="2:6" ht="28.5" customHeight="1">
      <c r="B2" s="12" t="s">
        <v>43</v>
      </c>
      <c r="C2" s="13">
        <f>SUM(C5:C998)</f>
        <v>0</v>
      </c>
    </row>
    <row r="3" spans="2:6" ht="15.75" customHeight="1">
      <c r="B3" s="7"/>
      <c r="C3" s="7"/>
      <c r="D3" s="7"/>
      <c r="E3" s="7"/>
      <c r="F3" s="7"/>
    </row>
    <row r="4" spans="2:6" ht="15.75" customHeight="1">
      <c r="B4" s="26" t="s">
        <v>44</v>
      </c>
      <c r="C4" s="26" t="s">
        <v>45</v>
      </c>
      <c r="D4" s="26" t="s">
        <v>46</v>
      </c>
      <c r="E4" s="26" t="s">
        <v>47</v>
      </c>
      <c r="F4" s="26" t="s">
        <v>48</v>
      </c>
    </row>
    <row r="5" spans="2:6" ht="15.75" customHeight="1">
      <c r="B5" s="24" t="s">
        <v>49</v>
      </c>
      <c r="C5" s="25">
        <v>0</v>
      </c>
      <c r="D5" s="24"/>
      <c r="E5" s="24"/>
      <c r="F5" s="33" t="s">
        <v>50</v>
      </c>
    </row>
    <row r="6" spans="2:6" ht="15.75" customHeight="1">
      <c r="B6" s="24" t="s">
        <v>51</v>
      </c>
      <c r="C6" s="25">
        <v>0</v>
      </c>
      <c r="D6" s="24"/>
      <c r="E6" s="24"/>
      <c r="F6" s="33" t="s">
        <v>52</v>
      </c>
    </row>
    <row r="7" spans="2:6" ht="15.75" customHeight="1">
      <c r="B7" s="24" t="s">
        <v>53</v>
      </c>
      <c r="C7" s="25">
        <v>0</v>
      </c>
      <c r="D7" s="24"/>
      <c r="E7" s="24"/>
      <c r="F7" s="33"/>
    </row>
    <row r="8" spans="2:6" ht="15.75" customHeight="1">
      <c r="B8" s="7" t="s">
        <v>54</v>
      </c>
      <c r="C8" s="15">
        <v>0</v>
      </c>
      <c r="E8" s="24"/>
      <c r="F8" s="33" t="s">
        <v>55</v>
      </c>
    </row>
    <row r="9" spans="2:6" ht="15.75" customHeight="1">
      <c r="B9" s="7" t="s">
        <v>56</v>
      </c>
      <c r="C9" s="15">
        <v>0</v>
      </c>
      <c r="E9" s="24"/>
      <c r="F9" s="33" t="s">
        <v>57</v>
      </c>
    </row>
    <row r="10" spans="2:6" ht="15.75" customHeight="1">
      <c r="B10" s="7" t="s">
        <v>58</v>
      </c>
      <c r="C10" s="15">
        <v>0</v>
      </c>
      <c r="E10" s="24"/>
      <c r="F10" s="33" t="s">
        <v>59</v>
      </c>
    </row>
    <row r="11" spans="2:6" ht="15.75" customHeight="1">
      <c r="B11" s="7" t="s">
        <v>60</v>
      </c>
      <c r="C11" s="15">
        <v>0</v>
      </c>
      <c r="E11" s="24"/>
      <c r="F11" s="33"/>
    </row>
    <row r="12" spans="2:6" ht="15.75" customHeight="1">
      <c r="B12" s="7" t="s">
        <v>61</v>
      </c>
      <c r="C12" s="15">
        <v>0</v>
      </c>
      <c r="E12" s="24"/>
      <c r="F12" s="33" t="s">
        <v>62</v>
      </c>
    </row>
    <row r="13" spans="2:6" ht="15.75" customHeight="1">
      <c r="B13" s="7" t="s">
        <v>63</v>
      </c>
      <c r="C13" s="15">
        <v>0</v>
      </c>
      <c r="E13" s="24"/>
      <c r="F13" s="33" t="s">
        <v>64</v>
      </c>
    </row>
    <row r="14" spans="2:6" ht="15.75" customHeight="1">
      <c r="B14" s="7" t="s">
        <v>65</v>
      </c>
      <c r="C14" s="15">
        <v>0</v>
      </c>
      <c r="E14" s="24"/>
      <c r="F14" s="33" t="s">
        <v>66</v>
      </c>
    </row>
    <row r="15" spans="2:6" ht="15.75" customHeight="1">
      <c r="B15" s="7" t="s">
        <v>67</v>
      </c>
      <c r="C15" s="15">
        <v>0</v>
      </c>
      <c r="E15" s="24"/>
      <c r="F15" s="33" t="s">
        <v>68</v>
      </c>
    </row>
    <row r="16" spans="2:6" ht="15.75" customHeight="1">
      <c r="B16" s="7" t="s">
        <v>69</v>
      </c>
      <c r="C16" s="15">
        <v>0</v>
      </c>
      <c r="E16" s="24"/>
      <c r="F16" s="33" t="s">
        <v>70</v>
      </c>
    </row>
    <row r="17" spans="2:6" ht="15.75" customHeight="1">
      <c r="B17" s="7" t="s">
        <v>71</v>
      </c>
      <c r="C17" s="15">
        <v>0</v>
      </c>
      <c r="E17" s="24"/>
      <c r="F17" s="33" t="s">
        <v>70</v>
      </c>
    </row>
    <row r="18" spans="2:6" ht="15.75" customHeight="1">
      <c r="B18" s="7" t="s">
        <v>72</v>
      </c>
      <c r="C18" s="15">
        <v>0</v>
      </c>
      <c r="E18" s="24"/>
      <c r="F18" s="33" t="s">
        <v>73</v>
      </c>
    </row>
    <row r="19" spans="2:6" ht="15.75" customHeight="1">
      <c r="B19" s="7" t="s">
        <v>74</v>
      </c>
      <c r="C19" s="15">
        <v>0</v>
      </c>
      <c r="E19" s="24"/>
      <c r="F19" s="33" t="s">
        <v>75</v>
      </c>
    </row>
    <row r="20" spans="2:6" ht="15.75" customHeight="1">
      <c r="B20" s="7" t="s">
        <v>76</v>
      </c>
      <c r="C20" s="15">
        <v>0</v>
      </c>
      <c r="E20" s="24"/>
      <c r="F20" s="33" t="s">
        <v>77</v>
      </c>
    </row>
    <row r="21" spans="2:6" ht="15.75" customHeight="1">
      <c r="B21" s="7" t="s">
        <v>78</v>
      </c>
      <c r="C21" s="15">
        <v>0</v>
      </c>
      <c r="E21" s="24"/>
      <c r="F21" s="33" t="s">
        <v>79</v>
      </c>
    </row>
    <row r="22" spans="2:6" ht="15.75" customHeight="1">
      <c r="B22" s="7"/>
      <c r="C22" s="15"/>
    </row>
    <row r="23" spans="2:6" ht="15.75" customHeight="1">
      <c r="B23" s="7"/>
      <c r="C23" s="15"/>
    </row>
    <row r="24" spans="2:6" ht="15.75" customHeight="1">
      <c r="B24" s="7"/>
      <c r="C24" s="15"/>
    </row>
    <row r="25" spans="2:6" ht="15.75" customHeight="1">
      <c r="B25" s="7"/>
      <c r="C25" s="15"/>
    </row>
    <row r="26" spans="2:6" ht="12.95">
      <c r="B26" s="7"/>
      <c r="C26" s="15"/>
    </row>
    <row r="27" spans="2:6" ht="12.95">
      <c r="B27" s="7"/>
      <c r="C27" s="15"/>
    </row>
    <row r="28" spans="2:6" ht="12.95">
      <c r="B28" s="7"/>
      <c r="C28" s="15"/>
    </row>
    <row r="29" spans="2:6" ht="12.95">
      <c r="B29" s="7"/>
      <c r="C29" s="15"/>
    </row>
    <row r="30" spans="2:6" ht="12.95">
      <c r="B30" s="7"/>
      <c r="C30" s="15"/>
    </row>
    <row r="31" spans="2:6" ht="12.95">
      <c r="B31" s="7"/>
      <c r="C31" s="15"/>
    </row>
    <row r="32" spans="2:6" ht="12.95">
      <c r="B32" s="7"/>
      <c r="C32" s="15"/>
    </row>
    <row r="33" spans="2:3" ht="12.95">
      <c r="B33" s="7"/>
      <c r="C33" s="15"/>
    </row>
    <row r="34" spans="2:3" ht="12.95">
      <c r="B34" s="7"/>
      <c r="C34" s="15"/>
    </row>
    <row r="35" spans="2:3" ht="12.95">
      <c r="B35" s="7"/>
      <c r="C35" s="15"/>
    </row>
    <row r="36" spans="2:3" ht="12.95">
      <c r="B36" s="7"/>
      <c r="C36" s="15"/>
    </row>
    <row r="37" spans="2:3" ht="12.95">
      <c r="B37" s="7"/>
      <c r="C37" s="15"/>
    </row>
    <row r="38" spans="2:3" ht="12.95">
      <c r="B38" s="7"/>
      <c r="C38" s="15"/>
    </row>
    <row r="39" spans="2:3" ht="12.95">
      <c r="B39" s="7"/>
      <c r="C39" s="15"/>
    </row>
    <row r="40" spans="2:3" ht="12.95">
      <c r="B40" s="7"/>
      <c r="C40" s="15"/>
    </row>
    <row r="41" spans="2:3" ht="12.95">
      <c r="B41" s="7"/>
      <c r="C41" s="15"/>
    </row>
    <row r="42" spans="2:3" ht="12.95">
      <c r="B42" s="7"/>
      <c r="C42" s="15"/>
    </row>
    <row r="43" spans="2:3" ht="12.95">
      <c r="B43" s="7"/>
      <c r="C43" s="15"/>
    </row>
    <row r="44" spans="2:3" ht="12.95">
      <c r="B44" s="7"/>
      <c r="C44" s="15"/>
    </row>
    <row r="45" spans="2:3" ht="12.95">
      <c r="B45" s="7"/>
      <c r="C45" s="15"/>
    </row>
    <row r="46" spans="2:3" ht="12.95">
      <c r="B46" s="7"/>
      <c r="C46" s="15"/>
    </row>
    <row r="47" spans="2:3" ht="12.95">
      <c r="B47" s="7"/>
      <c r="C47" s="15"/>
    </row>
    <row r="48" spans="2:3" ht="12.95">
      <c r="B48" s="7"/>
      <c r="C48" s="15"/>
    </row>
    <row r="49" spans="2:3" ht="12.95">
      <c r="B49" s="7"/>
      <c r="C49" s="15"/>
    </row>
    <row r="50" spans="2:3" ht="12.95">
      <c r="B50" s="7"/>
      <c r="C50" s="15"/>
    </row>
    <row r="51" spans="2:3" ht="12.95">
      <c r="B51" s="7"/>
      <c r="C51" s="15"/>
    </row>
    <row r="52" spans="2:3" ht="12.95">
      <c r="B52" s="7"/>
      <c r="C52" s="15"/>
    </row>
    <row r="53" spans="2:3" ht="12.95">
      <c r="B53" s="7"/>
      <c r="C53" s="15"/>
    </row>
    <row r="54" spans="2:3" ht="12.95">
      <c r="B54" s="7"/>
      <c r="C54" s="15"/>
    </row>
    <row r="55" spans="2:3" ht="12.95">
      <c r="B55" s="7"/>
      <c r="C55" s="15"/>
    </row>
    <row r="56" spans="2:3" ht="12.95">
      <c r="B56" s="7"/>
      <c r="C56" s="15"/>
    </row>
    <row r="57" spans="2:3" ht="12.95">
      <c r="B57" s="7"/>
      <c r="C57" s="15"/>
    </row>
    <row r="58" spans="2:3" ht="12.95">
      <c r="B58" s="7"/>
      <c r="C58" s="15"/>
    </row>
    <row r="59" spans="2:3" ht="12.95">
      <c r="B59" s="7"/>
      <c r="C59" s="15"/>
    </row>
    <row r="60" spans="2:3" ht="12.95">
      <c r="B60" s="7"/>
      <c r="C60" s="15"/>
    </row>
    <row r="61" spans="2:3" ht="12.95">
      <c r="B61" s="7"/>
      <c r="C61" s="15"/>
    </row>
    <row r="62" spans="2:3" ht="12.95">
      <c r="B62" s="7"/>
      <c r="C62" s="15"/>
    </row>
    <row r="63" spans="2:3" ht="12.95">
      <c r="B63" s="7"/>
      <c r="C63" s="15"/>
    </row>
    <row r="64" spans="2:3" ht="12.95">
      <c r="B64" s="7"/>
      <c r="C64" s="15"/>
    </row>
    <row r="65" spans="2:3" ht="12.95">
      <c r="B65" s="7"/>
      <c r="C65" s="15"/>
    </row>
    <row r="66" spans="2:3" ht="12.95">
      <c r="B66" s="7"/>
      <c r="C66" s="15"/>
    </row>
    <row r="67" spans="2:3" ht="12.95">
      <c r="B67" s="7"/>
      <c r="C67" s="15"/>
    </row>
    <row r="68" spans="2:3" ht="12.95">
      <c r="B68" s="7"/>
      <c r="C68" s="15"/>
    </row>
    <row r="69" spans="2:3" ht="12.95">
      <c r="B69" s="7"/>
      <c r="C69" s="15"/>
    </row>
    <row r="70" spans="2:3" ht="12.95">
      <c r="B70" s="7"/>
      <c r="C70" s="15"/>
    </row>
    <row r="71" spans="2:3" ht="12.95">
      <c r="B71" s="7"/>
      <c r="C71" s="15"/>
    </row>
    <row r="72" spans="2:3" ht="12.95">
      <c r="B72" s="7"/>
      <c r="C72" s="15"/>
    </row>
    <row r="73" spans="2:3" ht="12.95">
      <c r="B73" s="7"/>
      <c r="C73" s="15"/>
    </row>
    <row r="74" spans="2:3" ht="12.95">
      <c r="B74" s="7"/>
      <c r="C74" s="15"/>
    </row>
    <row r="75" spans="2:3" ht="12.95">
      <c r="B75" s="7"/>
      <c r="C75" s="15"/>
    </row>
    <row r="76" spans="2:3" ht="12.95">
      <c r="B76" s="7"/>
      <c r="C76" s="15"/>
    </row>
    <row r="77" spans="2:3" ht="12.95">
      <c r="B77" s="7"/>
      <c r="C77" s="15"/>
    </row>
    <row r="78" spans="2:3" ht="12.95">
      <c r="B78" s="7"/>
      <c r="C78" s="15"/>
    </row>
    <row r="79" spans="2:3" ht="12.95">
      <c r="B79" s="7"/>
      <c r="C79" s="15"/>
    </row>
    <row r="80" spans="2:3" ht="12.95">
      <c r="B80" s="7"/>
      <c r="C80" s="15"/>
    </row>
    <row r="81" spans="2:3" ht="12.95">
      <c r="B81" s="7"/>
      <c r="C81" s="15"/>
    </row>
    <row r="82" spans="2:3" ht="12.95">
      <c r="B82" s="7"/>
      <c r="C82" s="15"/>
    </row>
    <row r="83" spans="2:3" ht="12.95">
      <c r="B83" s="7"/>
      <c r="C83" s="15"/>
    </row>
    <row r="84" spans="2:3" ht="12.95">
      <c r="B84" s="7"/>
      <c r="C84" s="15"/>
    </row>
    <row r="85" spans="2:3" ht="12.95">
      <c r="B85" s="7"/>
      <c r="C85" s="15"/>
    </row>
    <row r="86" spans="2:3" ht="12.95">
      <c r="B86" s="7"/>
      <c r="C86" s="15"/>
    </row>
    <row r="87" spans="2:3" ht="12.95">
      <c r="B87" s="7"/>
      <c r="C87" s="15"/>
    </row>
    <row r="88" spans="2:3" ht="12.95">
      <c r="B88" s="7"/>
      <c r="C88" s="15"/>
    </row>
    <row r="89" spans="2:3" ht="12.95">
      <c r="B89" s="7"/>
      <c r="C89" s="15"/>
    </row>
    <row r="90" spans="2:3" ht="12.95">
      <c r="B90" s="7"/>
      <c r="C90" s="15"/>
    </row>
    <row r="91" spans="2:3" ht="12.95">
      <c r="B91" s="7"/>
      <c r="C91" s="15"/>
    </row>
    <row r="92" spans="2:3" ht="12.95">
      <c r="B92" s="7"/>
      <c r="C92" s="15"/>
    </row>
    <row r="93" spans="2:3" ht="12.95">
      <c r="B93" s="7"/>
      <c r="C93" s="15"/>
    </row>
    <row r="94" spans="2:3" ht="12.95">
      <c r="B94" s="7"/>
      <c r="C94" s="15"/>
    </row>
    <row r="95" spans="2:3" ht="12.95">
      <c r="B95" s="7"/>
      <c r="C95" s="15"/>
    </row>
    <row r="96" spans="2:3" ht="12.95">
      <c r="B96" s="7"/>
      <c r="C96" s="15"/>
    </row>
    <row r="97" spans="2:3" ht="12.95">
      <c r="B97" s="7"/>
      <c r="C97" s="15"/>
    </row>
    <row r="98" spans="2:3" ht="12.95">
      <c r="B98" s="7"/>
      <c r="C98" s="15"/>
    </row>
    <row r="99" spans="2:3" ht="12.95">
      <c r="B99" s="7"/>
      <c r="C99" s="15"/>
    </row>
    <row r="100" spans="2:3" ht="12.95">
      <c r="B100" s="7"/>
      <c r="C100" s="15"/>
    </row>
    <row r="101" spans="2:3" ht="12.95">
      <c r="B101" s="7"/>
      <c r="C101" s="15"/>
    </row>
    <row r="102" spans="2:3" ht="12.95">
      <c r="B102" s="7"/>
      <c r="C102" s="15"/>
    </row>
    <row r="103" spans="2:3" ht="12.95">
      <c r="B103" s="7"/>
      <c r="C103" s="15"/>
    </row>
    <row r="104" spans="2:3" ht="12.95">
      <c r="B104" s="7"/>
      <c r="C104" s="15"/>
    </row>
    <row r="105" spans="2:3" ht="12.95">
      <c r="B105" s="7"/>
      <c r="C105" s="15"/>
    </row>
    <row r="106" spans="2:3" ht="12.95">
      <c r="B106" s="7"/>
      <c r="C106" s="15"/>
    </row>
    <row r="107" spans="2:3" ht="12.95">
      <c r="B107" s="7"/>
      <c r="C107" s="15"/>
    </row>
    <row r="108" spans="2:3" ht="12.95">
      <c r="B108" s="7"/>
      <c r="C108" s="15"/>
    </row>
    <row r="109" spans="2:3" ht="12.95">
      <c r="B109" s="7"/>
      <c r="C109" s="15"/>
    </row>
    <row r="110" spans="2:3" ht="12.95">
      <c r="B110" s="7"/>
      <c r="C110" s="15"/>
    </row>
    <row r="111" spans="2:3" ht="12.95">
      <c r="B111" s="7"/>
      <c r="C111" s="15"/>
    </row>
    <row r="112" spans="2:3" ht="12.95">
      <c r="B112" s="7"/>
      <c r="C112" s="15"/>
    </row>
    <row r="113" spans="2:3" ht="12.95">
      <c r="B113" s="7"/>
      <c r="C113" s="15"/>
    </row>
    <row r="114" spans="2:3" ht="12.95">
      <c r="B114" s="7"/>
      <c r="C114" s="15"/>
    </row>
    <row r="115" spans="2:3" ht="12.95">
      <c r="B115" s="7"/>
      <c r="C115" s="15"/>
    </row>
    <row r="116" spans="2:3" ht="12.95">
      <c r="B116" s="7"/>
      <c r="C116" s="15"/>
    </row>
    <row r="117" spans="2:3" ht="12.95">
      <c r="B117" s="7"/>
      <c r="C117" s="15"/>
    </row>
    <row r="118" spans="2:3" ht="12.95">
      <c r="B118" s="7"/>
      <c r="C118" s="15"/>
    </row>
    <row r="119" spans="2:3" ht="12.95">
      <c r="B119" s="7"/>
      <c r="C119" s="15"/>
    </row>
    <row r="120" spans="2:3" ht="12.95">
      <c r="B120" s="7"/>
      <c r="C120" s="15"/>
    </row>
    <row r="121" spans="2:3" ht="12.95">
      <c r="B121" s="7"/>
      <c r="C121" s="15"/>
    </row>
    <row r="122" spans="2:3" ht="12.95">
      <c r="B122" s="7"/>
      <c r="C122" s="15"/>
    </row>
    <row r="123" spans="2:3" ht="12.95">
      <c r="B123" s="7"/>
      <c r="C123" s="15"/>
    </row>
    <row r="124" spans="2:3" ht="12.95">
      <c r="B124" s="7"/>
      <c r="C124" s="15"/>
    </row>
    <row r="125" spans="2:3" ht="12.95">
      <c r="B125" s="7"/>
      <c r="C125" s="15"/>
    </row>
    <row r="126" spans="2:3" ht="12.95">
      <c r="B126" s="7"/>
      <c r="C126" s="15"/>
    </row>
    <row r="127" spans="2:3" ht="12.95">
      <c r="B127" s="7"/>
      <c r="C127" s="15"/>
    </row>
    <row r="128" spans="2:3" ht="12.95">
      <c r="B128" s="7"/>
      <c r="C128" s="15"/>
    </row>
    <row r="129" spans="2:3" ht="12.95">
      <c r="B129" s="7"/>
      <c r="C129" s="15"/>
    </row>
    <row r="130" spans="2:3" ht="12.95">
      <c r="B130" s="7"/>
      <c r="C130" s="15"/>
    </row>
    <row r="131" spans="2:3" ht="12.95">
      <c r="B131" s="7"/>
      <c r="C131" s="15"/>
    </row>
    <row r="132" spans="2:3" ht="12.95">
      <c r="B132" s="7"/>
      <c r="C132" s="15"/>
    </row>
    <row r="133" spans="2:3" ht="12.95">
      <c r="B133" s="7"/>
      <c r="C133" s="15"/>
    </row>
    <row r="134" spans="2:3" ht="12.95">
      <c r="B134" s="7"/>
      <c r="C134" s="15"/>
    </row>
    <row r="135" spans="2:3" ht="12.95">
      <c r="B135" s="7"/>
      <c r="C135" s="15"/>
    </row>
    <row r="136" spans="2:3" ht="12.95">
      <c r="B136" s="7"/>
      <c r="C136" s="15"/>
    </row>
    <row r="137" spans="2:3" ht="12.95">
      <c r="B137" s="7"/>
      <c r="C137" s="15"/>
    </row>
    <row r="138" spans="2:3" ht="12.95">
      <c r="B138" s="7"/>
      <c r="C138" s="15"/>
    </row>
    <row r="139" spans="2:3" ht="12.95">
      <c r="B139" s="7"/>
      <c r="C139" s="15"/>
    </row>
    <row r="140" spans="2:3" ht="12.95">
      <c r="B140" s="7"/>
      <c r="C140" s="15"/>
    </row>
    <row r="141" spans="2:3" ht="12.95">
      <c r="B141" s="7"/>
      <c r="C141" s="15"/>
    </row>
    <row r="142" spans="2:3" ht="12.95">
      <c r="B142" s="7"/>
      <c r="C142" s="15"/>
    </row>
    <row r="143" spans="2:3" ht="12.95">
      <c r="B143" s="7"/>
      <c r="C143" s="15"/>
    </row>
    <row r="144" spans="2:3" ht="12.95">
      <c r="B144" s="7"/>
      <c r="C144" s="15"/>
    </row>
    <row r="145" spans="2:3" ht="12.95">
      <c r="B145" s="7"/>
      <c r="C145" s="15"/>
    </row>
    <row r="146" spans="2:3" ht="12.95">
      <c r="B146" s="7"/>
      <c r="C146" s="15"/>
    </row>
    <row r="147" spans="2:3" ht="12.95">
      <c r="B147" s="7"/>
      <c r="C147" s="15"/>
    </row>
    <row r="148" spans="2:3" ht="12.95">
      <c r="B148" s="7"/>
      <c r="C148" s="15"/>
    </row>
    <row r="149" spans="2:3" ht="12.95">
      <c r="B149" s="7"/>
      <c r="C149" s="15"/>
    </row>
    <row r="150" spans="2:3" ht="12.95">
      <c r="B150" s="7"/>
      <c r="C150" s="15"/>
    </row>
    <row r="151" spans="2:3" ht="12.95">
      <c r="B151" s="7"/>
      <c r="C151" s="15"/>
    </row>
    <row r="152" spans="2:3" ht="12.95">
      <c r="B152" s="7"/>
      <c r="C152" s="15"/>
    </row>
    <row r="153" spans="2:3" ht="12.95">
      <c r="B153" s="7"/>
      <c r="C153" s="15"/>
    </row>
    <row r="154" spans="2:3" ht="12.95">
      <c r="B154" s="7"/>
      <c r="C154" s="15"/>
    </row>
    <row r="155" spans="2:3" ht="12.95">
      <c r="B155" s="7"/>
      <c r="C155" s="15"/>
    </row>
    <row r="156" spans="2:3" ht="12.95">
      <c r="B156" s="7"/>
      <c r="C156" s="15"/>
    </row>
    <row r="157" spans="2:3" ht="12.95">
      <c r="B157" s="7"/>
      <c r="C157" s="15"/>
    </row>
    <row r="158" spans="2:3" ht="12.95">
      <c r="B158" s="7"/>
      <c r="C158" s="15"/>
    </row>
    <row r="159" spans="2:3" ht="12.95">
      <c r="B159" s="7"/>
      <c r="C159" s="15"/>
    </row>
    <row r="160" spans="2:3" ht="12.95">
      <c r="B160" s="7"/>
      <c r="C160" s="15"/>
    </row>
    <row r="161" spans="2:3" ht="12.95">
      <c r="B161" s="7"/>
      <c r="C161" s="15"/>
    </row>
    <row r="162" spans="2:3" ht="12.95">
      <c r="B162" s="7"/>
      <c r="C162" s="15"/>
    </row>
    <row r="163" spans="2:3" ht="12.95">
      <c r="B163" s="7"/>
      <c r="C163" s="15"/>
    </row>
    <row r="164" spans="2:3" ht="12.95">
      <c r="B164" s="7"/>
      <c r="C164" s="15"/>
    </row>
    <row r="165" spans="2:3" ht="12.95">
      <c r="B165" s="7"/>
      <c r="C165" s="15"/>
    </row>
    <row r="166" spans="2:3" ht="12.95">
      <c r="B166" s="7"/>
      <c r="C166" s="15"/>
    </row>
    <row r="167" spans="2:3" ht="12.95">
      <c r="B167" s="7"/>
      <c r="C167" s="15"/>
    </row>
    <row r="168" spans="2:3" ht="12.95">
      <c r="B168" s="7"/>
      <c r="C168" s="15"/>
    </row>
    <row r="169" spans="2:3" ht="12.95">
      <c r="B169" s="7"/>
      <c r="C169" s="15"/>
    </row>
    <row r="170" spans="2:3" ht="12.95">
      <c r="B170" s="7"/>
      <c r="C170" s="15"/>
    </row>
    <row r="171" spans="2:3" ht="12.95">
      <c r="B171" s="7"/>
      <c r="C171" s="15"/>
    </row>
    <row r="172" spans="2:3" ht="12.95">
      <c r="B172" s="7"/>
      <c r="C172" s="15"/>
    </row>
    <row r="173" spans="2:3" ht="12.95">
      <c r="B173" s="7"/>
      <c r="C173" s="15"/>
    </row>
    <row r="174" spans="2:3" ht="12.95">
      <c r="B174" s="7"/>
      <c r="C174" s="15"/>
    </row>
    <row r="175" spans="2:3" ht="12.95">
      <c r="B175" s="7"/>
      <c r="C175" s="15"/>
    </row>
    <row r="176" spans="2:3" ht="12.95">
      <c r="B176" s="7"/>
      <c r="C176" s="15"/>
    </row>
    <row r="177" spans="2:3" ht="12.95">
      <c r="B177" s="7"/>
      <c r="C177" s="15"/>
    </row>
    <row r="178" spans="2:3" ht="12.95">
      <c r="B178" s="7"/>
      <c r="C178" s="15"/>
    </row>
    <row r="179" spans="2:3" ht="12.95">
      <c r="B179" s="7"/>
      <c r="C179" s="15"/>
    </row>
    <row r="180" spans="2:3" ht="12.95">
      <c r="B180" s="7"/>
      <c r="C180" s="15"/>
    </row>
    <row r="181" spans="2:3" ht="12.95">
      <c r="B181" s="7"/>
      <c r="C181" s="15"/>
    </row>
    <row r="182" spans="2:3" ht="12.95">
      <c r="B182" s="7"/>
      <c r="C182" s="15"/>
    </row>
    <row r="183" spans="2:3" ht="12.95">
      <c r="B183" s="7"/>
      <c r="C183" s="15"/>
    </row>
    <row r="184" spans="2:3" ht="12.95">
      <c r="B184" s="7"/>
      <c r="C184" s="15"/>
    </row>
    <row r="185" spans="2:3" ht="12.95">
      <c r="B185" s="7"/>
      <c r="C185" s="15"/>
    </row>
    <row r="186" spans="2:3" ht="12.95">
      <c r="B186" s="7"/>
      <c r="C186" s="15"/>
    </row>
    <row r="187" spans="2:3" ht="12.95">
      <c r="B187" s="7"/>
      <c r="C187" s="15"/>
    </row>
    <row r="188" spans="2:3" ht="12.95">
      <c r="B188" s="7"/>
      <c r="C188" s="15"/>
    </row>
    <row r="189" spans="2:3" ht="12.95">
      <c r="B189" s="7"/>
      <c r="C189" s="15"/>
    </row>
    <row r="190" spans="2:3" ht="12.95">
      <c r="B190" s="7"/>
      <c r="C190" s="15"/>
    </row>
    <row r="191" spans="2:3" ht="12.95">
      <c r="B191" s="7"/>
      <c r="C191" s="15"/>
    </row>
    <row r="192" spans="2:3" ht="12.95">
      <c r="B192" s="7"/>
      <c r="C192" s="15"/>
    </row>
    <row r="193" spans="2:3" ht="12.95">
      <c r="B193" s="7"/>
      <c r="C193" s="15"/>
    </row>
    <row r="194" spans="2:3" ht="12.95">
      <c r="B194" s="7"/>
      <c r="C194" s="15"/>
    </row>
    <row r="195" spans="2:3" ht="12.95">
      <c r="B195" s="7"/>
      <c r="C195" s="15"/>
    </row>
    <row r="196" spans="2:3" ht="12.95">
      <c r="B196" s="7"/>
      <c r="C196" s="15"/>
    </row>
    <row r="197" spans="2:3" ht="12.95">
      <c r="B197" s="7"/>
      <c r="C197" s="15"/>
    </row>
    <row r="198" spans="2:3" ht="12.95">
      <c r="B198" s="7"/>
      <c r="C198" s="15"/>
    </row>
    <row r="199" spans="2:3" ht="12.95">
      <c r="B199" s="7"/>
      <c r="C199" s="15"/>
    </row>
    <row r="200" spans="2:3" ht="12.95">
      <c r="B200" s="7"/>
      <c r="C200" s="15"/>
    </row>
    <row r="201" spans="2:3" ht="12.95">
      <c r="B201" s="7"/>
      <c r="C201" s="15"/>
    </row>
    <row r="202" spans="2:3" ht="12.95">
      <c r="B202" s="7"/>
      <c r="C202" s="15"/>
    </row>
    <row r="203" spans="2:3" ht="12.95">
      <c r="B203" s="7"/>
      <c r="C203" s="15"/>
    </row>
    <row r="204" spans="2:3" ht="12.95">
      <c r="B204" s="7"/>
      <c r="C204" s="15"/>
    </row>
    <row r="205" spans="2:3" ht="12.95">
      <c r="B205" s="7"/>
      <c r="C205" s="15"/>
    </row>
    <row r="206" spans="2:3" ht="12.95">
      <c r="B206" s="7"/>
      <c r="C206" s="15"/>
    </row>
    <row r="207" spans="2:3" ht="12.95">
      <c r="B207" s="7"/>
      <c r="C207" s="15"/>
    </row>
    <row r="208" spans="2:3" ht="12.95">
      <c r="B208" s="7"/>
      <c r="C208" s="15"/>
    </row>
    <row r="209" spans="2:3" ht="12.95">
      <c r="B209" s="7"/>
      <c r="C209" s="15"/>
    </row>
    <row r="210" spans="2:3" ht="12.95">
      <c r="B210" s="7"/>
      <c r="C210" s="15"/>
    </row>
    <row r="211" spans="2:3" ht="12.95">
      <c r="B211" s="7"/>
      <c r="C211" s="15"/>
    </row>
    <row r="212" spans="2:3" ht="12.95">
      <c r="B212" s="7"/>
      <c r="C212" s="15"/>
    </row>
    <row r="213" spans="2:3" ht="12.95">
      <c r="B213" s="7"/>
      <c r="C213" s="15"/>
    </row>
    <row r="214" spans="2:3" ht="12.95">
      <c r="B214" s="7"/>
      <c r="C214" s="15"/>
    </row>
    <row r="215" spans="2:3" ht="12.95">
      <c r="B215" s="7"/>
      <c r="C215" s="15"/>
    </row>
    <row r="216" spans="2:3" ht="12.95">
      <c r="B216" s="7"/>
      <c r="C216" s="15"/>
    </row>
    <row r="217" spans="2:3" ht="12.95">
      <c r="B217" s="7"/>
      <c r="C217" s="15"/>
    </row>
    <row r="218" spans="2:3" ht="12.95">
      <c r="B218" s="7"/>
      <c r="C218" s="15"/>
    </row>
    <row r="219" spans="2:3" ht="12.95">
      <c r="B219" s="7"/>
      <c r="C219" s="15"/>
    </row>
    <row r="220" spans="2:3" ht="12.95">
      <c r="B220" s="7"/>
      <c r="C220" s="15"/>
    </row>
    <row r="221" spans="2:3" ht="12.95">
      <c r="B221" s="7"/>
      <c r="C221" s="15"/>
    </row>
    <row r="222" spans="2:3" ht="12.95">
      <c r="B222" s="7"/>
      <c r="C222" s="15"/>
    </row>
    <row r="223" spans="2:3" ht="12.95">
      <c r="B223" s="7"/>
      <c r="C223" s="15"/>
    </row>
    <row r="224" spans="2:3" ht="12.95">
      <c r="B224" s="7"/>
      <c r="C224" s="15"/>
    </row>
    <row r="225" spans="2:3" ht="12.95">
      <c r="B225" s="7"/>
      <c r="C225" s="15"/>
    </row>
    <row r="226" spans="2:3" ht="12.95">
      <c r="B226" s="7"/>
      <c r="C226" s="15"/>
    </row>
    <row r="227" spans="2:3" ht="12.95">
      <c r="B227" s="7"/>
      <c r="C227" s="15"/>
    </row>
    <row r="228" spans="2:3" ht="12.95">
      <c r="B228" s="7"/>
      <c r="C228" s="15"/>
    </row>
    <row r="229" spans="2:3" ht="12.95">
      <c r="B229" s="7"/>
      <c r="C229" s="15"/>
    </row>
    <row r="230" spans="2:3" ht="12.95">
      <c r="B230" s="7"/>
      <c r="C230" s="15"/>
    </row>
    <row r="231" spans="2:3" ht="12.95">
      <c r="B231" s="7"/>
      <c r="C231" s="15"/>
    </row>
    <row r="232" spans="2:3" ht="12.95">
      <c r="B232" s="7"/>
      <c r="C232" s="15"/>
    </row>
    <row r="233" spans="2:3" ht="12.95">
      <c r="B233" s="7"/>
      <c r="C233" s="15"/>
    </row>
    <row r="234" spans="2:3" ht="12.95">
      <c r="B234" s="7"/>
      <c r="C234" s="15"/>
    </row>
    <row r="235" spans="2:3" ht="12.95">
      <c r="B235" s="7"/>
      <c r="C235" s="15"/>
    </row>
    <row r="236" spans="2:3" ht="12.95">
      <c r="B236" s="7"/>
      <c r="C236" s="15"/>
    </row>
    <row r="237" spans="2:3" ht="12.95">
      <c r="B237" s="7"/>
      <c r="C237" s="15"/>
    </row>
    <row r="238" spans="2:3" ht="12.95">
      <c r="B238" s="7"/>
      <c r="C238" s="15"/>
    </row>
    <row r="239" spans="2:3" ht="12.95">
      <c r="B239" s="7"/>
      <c r="C239" s="15"/>
    </row>
    <row r="240" spans="2:3" ht="12.95">
      <c r="B240" s="7"/>
      <c r="C240" s="15"/>
    </row>
    <row r="241" spans="2:3" ht="12.95">
      <c r="B241" s="7"/>
      <c r="C241" s="15"/>
    </row>
    <row r="242" spans="2:3" ht="12.95">
      <c r="B242" s="7"/>
      <c r="C242" s="15"/>
    </row>
    <row r="243" spans="2:3" ht="12.95">
      <c r="B243" s="7"/>
      <c r="C243" s="15"/>
    </row>
    <row r="244" spans="2:3" ht="12.95">
      <c r="B244" s="7"/>
      <c r="C244" s="15"/>
    </row>
    <row r="245" spans="2:3" ht="12.95">
      <c r="B245" s="7"/>
      <c r="C245" s="15"/>
    </row>
    <row r="246" spans="2:3" ht="12.95">
      <c r="B246" s="7"/>
      <c r="C246" s="15"/>
    </row>
    <row r="247" spans="2:3" ht="12.95">
      <c r="B247" s="7"/>
      <c r="C247" s="15"/>
    </row>
    <row r="248" spans="2:3" ht="12.95">
      <c r="B248" s="7"/>
      <c r="C248" s="15"/>
    </row>
    <row r="249" spans="2:3" ht="12.95">
      <c r="B249" s="7"/>
      <c r="C249" s="15"/>
    </row>
    <row r="250" spans="2:3" ht="12.95">
      <c r="B250" s="7"/>
      <c r="C250" s="15"/>
    </row>
    <row r="251" spans="2:3" ht="12.95">
      <c r="B251" s="7"/>
      <c r="C251" s="15"/>
    </row>
    <row r="252" spans="2:3" ht="12.95">
      <c r="B252" s="7"/>
      <c r="C252" s="15"/>
    </row>
    <row r="253" spans="2:3" ht="12.95">
      <c r="B253" s="7"/>
      <c r="C253" s="15"/>
    </row>
    <row r="254" spans="2:3" ht="12.95">
      <c r="B254" s="7"/>
      <c r="C254" s="15"/>
    </row>
    <row r="255" spans="2:3" ht="12.95">
      <c r="B255" s="7"/>
      <c r="C255" s="15"/>
    </row>
    <row r="256" spans="2:3" ht="12.95">
      <c r="B256" s="7"/>
      <c r="C256" s="15"/>
    </row>
    <row r="257" spans="2:3" ht="12.95">
      <c r="B257" s="7"/>
      <c r="C257" s="15"/>
    </row>
    <row r="258" spans="2:3" ht="12.95">
      <c r="B258" s="7"/>
      <c r="C258" s="15"/>
    </row>
    <row r="259" spans="2:3" ht="12.95">
      <c r="B259" s="7"/>
      <c r="C259" s="15"/>
    </row>
    <row r="260" spans="2:3" ht="12.95">
      <c r="B260" s="7"/>
      <c r="C260" s="15"/>
    </row>
    <row r="261" spans="2:3" ht="12.95">
      <c r="B261" s="7"/>
      <c r="C261" s="15"/>
    </row>
    <row r="262" spans="2:3" ht="12.95">
      <c r="B262" s="7"/>
      <c r="C262" s="15"/>
    </row>
    <row r="263" spans="2:3" ht="12.95">
      <c r="B263" s="7"/>
      <c r="C263" s="15"/>
    </row>
    <row r="264" spans="2:3" ht="12.95">
      <c r="B264" s="7"/>
      <c r="C264" s="15"/>
    </row>
    <row r="265" spans="2:3" ht="12.95">
      <c r="B265" s="7"/>
      <c r="C265" s="15"/>
    </row>
    <row r="266" spans="2:3" ht="12.95">
      <c r="B266" s="7"/>
      <c r="C266" s="15"/>
    </row>
    <row r="267" spans="2:3" ht="12.95">
      <c r="B267" s="7"/>
      <c r="C267" s="15"/>
    </row>
    <row r="268" spans="2:3" ht="12.95">
      <c r="B268" s="7"/>
      <c r="C268" s="15"/>
    </row>
    <row r="269" spans="2:3" ht="12.95">
      <c r="B269" s="7"/>
      <c r="C269" s="15"/>
    </row>
    <row r="270" spans="2:3" ht="12.95">
      <c r="B270" s="7"/>
      <c r="C270" s="15"/>
    </row>
    <row r="271" spans="2:3" ht="12.95">
      <c r="B271" s="7"/>
      <c r="C271" s="15"/>
    </row>
    <row r="272" spans="2:3" ht="12.95">
      <c r="B272" s="7"/>
      <c r="C272" s="15"/>
    </row>
    <row r="273" spans="2:3" ht="12.95">
      <c r="B273" s="7"/>
      <c r="C273" s="15"/>
    </row>
    <row r="274" spans="2:3" ht="12.95">
      <c r="B274" s="7"/>
      <c r="C274" s="15"/>
    </row>
    <row r="275" spans="2:3" ht="12.95">
      <c r="B275" s="7"/>
      <c r="C275" s="15"/>
    </row>
    <row r="276" spans="2:3" ht="12.95">
      <c r="B276" s="7"/>
      <c r="C276" s="15"/>
    </row>
    <row r="277" spans="2:3" ht="12.95">
      <c r="B277" s="7"/>
      <c r="C277" s="15"/>
    </row>
    <row r="278" spans="2:3" ht="12.95">
      <c r="B278" s="7"/>
      <c r="C278" s="15"/>
    </row>
    <row r="279" spans="2:3" ht="12.95">
      <c r="B279" s="7"/>
      <c r="C279" s="15"/>
    </row>
    <row r="280" spans="2:3" ht="12.95">
      <c r="B280" s="7"/>
      <c r="C280" s="15"/>
    </row>
    <row r="281" spans="2:3" ht="12.95">
      <c r="B281" s="7"/>
      <c r="C281" s="15"/>
    </row>
    <row r="282" spans="2:3" ht="12.95">
      <c r="B282" s="7"/>
      <c r="C282" s="15"/>
    </row>
    <row r="283" spans="2:3" ht="12.95">
      <c r="B283" s="7"/>
      <c r="C283" s="15"/>
    </row>
    <row r="284" spans="2:3" ht="12.95">
      <c r="B284" s="7"/>
      <c r="C284" s="15"/>
    </row>
    <row r="285" spans="2:3" ht="12.95">
      <c r="B285" s="7"/>
      <c r="C285" s="15"/>
    </row>
    <row r="286" spans="2:3" ht="12.95">
      <c r="B286" s="7"/>
      <c r="C286" s="15"/>
    </row>
    <row r="287" spans="2:3" ht="12.95">
      <c r="B287" s="7"/>
      <c r="C287" s="15"/>
    </row>
    <row r="288" spans="2:3" ht="12.95">
      <c r="B288" s="7"/>
      <c r="C288" s="15"/>
    </row>
    <row r="289" spans="2:3" ht="12.95">
      <c r="B289" s="7"/>
      <c r="C289" s="15"/>
    </row>
    <row r="290" spans="2:3" ht="12.95">
      <c r="B290" s="7"/>
      <c r="C290" s="15"/>
    </row>
    <row r="291" spans="2:3" ht="12.95">
      <c r="B291" s="7"/>
      <c r="C291" s="15"/>
    </row>
    <row r="292" spans="2:3" ht="12.95">
      <c r="B292" s="7"/>
      <c r="C292" s="15"/>
    </row>
    <row r="293" spans="2:3" ht="12.95">
      <c r="B293" s="7"/>
      <c r="C293" s="15"/>
    </row>
    <row r="294" spans="2:3" ht="12.95">
      <c r="B294" s="7"/>
      <c r="C294" s="15"/>
    </row>
    <row r="295" spans="2:3" ht="12.95">
      <c r="B295" s="7"/>
      <c r="C295" s="15"/>
    </row>
    <row r="296" spans="2:3" ht="12.95">
      <c r="B296" s="7"/>
      <c r="C296" s="15"/>
    </row>
    <row r="297" spans="2:3" ht="12.95">
      <c r="B297" s="7"/>
      <c r="C297" s="15"/>
    </row>
    <row r="298" spans="2:3" ht="12.95">
      <c r="B298" s="7"/>
      <c r="C298" s="15"/>
    </row>
    <row r="299" spans="2:3" ht="12.95">
      <c r="B299" s="7"/>
      <c r="C299" s="15"/>
    </row>
    <row r="300" spans="2:3" ht="12.95">
      <c r="B300" s="7"/>
      <c r="C300" s="15"/>
    </row>
    <row r="301" spans="2:3" ht="12.95">
      <c r="B301" s="7"/>
      <c r="C301" s="15"/>
    </row>
    <row r="302" spans="2:3" ht="12.95">
      <c r="B302" s="7"/>
      <c r="C302" s="15"/>
    </row>
    <row r="303" spans="2:3" ht="12.95">
      <c r="B303" s="7"/>
      <c r="C303" s="15"/>
    </row>
    <row r="304" spans="2:3" ht="12.95">
      <c r="B304" s="7"/>
      <c r="C304" s="15"/>
    </row>
    <row r="305" spans="2:3" ht="12.95">
      <c r="B305" s="7"/>
      <c r="C305" s="15"/>
    </row>
    <row r="306" spans="2:3" ht="12.95">
      <c r="B306" s="7"/>
      <c r="C306" s="15"/>
    </row>
    <row r="307" spans="2:3" ht="12.95">
      <c r="B307" s="7"/>
      <c r="C307" s="15"/>
    </row>
    <row r="308" spans="2:3" ht="12.95">
      <c r="B308" s="7"/>
      <c r="C308" s="15"/>
    </row>
    <row r="309" spans="2:3" ht="12.95">
      <c r="B309" s="7"/>
      <c r="C309" s="15"/>
    </row>
    <row r="310" spans="2:3" ht="12.95">
      <c r="B310" s="7"/>
      <c r="C310" s="15"/>
    </row>
    <row r="311" spans="2:3" ht="12.95">
      <c r="B311" s="7"/>
      <c r="C311" s="15"/>
    </row>
    <row r="312" spans="2:3" ht="12.95">
      <c r="B312" s="7"/>
      <c r="C312" s="15"/>
    </row>
    <row r="313" spans="2:3" ht="12.95">
      <c r="B313" s="7"/>
      <c r="C313" s="15"/>
    </row>
    <row r="314" spans="2:3" ht="12.95">
      <c r="B314" s="7"/>
      <c r="C314" s="15"/>
    </row>
    <row r="315" spans="2:3" ht="12.95">
      <c r="B315" s="7"/>
      <c r="C315" s="15"/>
    </row>
    <row r="316" spans="2:3" ht="12.95">
      <c r="B316" s="7"/>
      <c r="C316" s="15"/>
    </row>
    <row r="317" spans="2:3" ht="12.95">
      <c r="B317" s="7"/>
      <c r="C317" s="15"/>
    </row>
    <row r="318" spans="2:3" ht="12.95">
      <c r="B318" s="7"/>
      <c r="C318" s="15"/>
    </row>
    <row r="319" spans="2:3" ht="12.95">
      <c r="B319" s="7"/>
      <c r="C319" s="15"/>
    </row>
    <row r="320" spans="2:3" ht="12.95">
      <c r="B320" s="7"/>
      <c r="C320" s="15"/>
    </row>
    <row r="321" spans="2:3" ht="12.95">
      <c r="B321" s="7"/>
      <c r="C321" s="15"/>
    </row>
    <row r="322" spans="2:3" ht="12.95">
      <c r="B322" s="7"/>
      <c r="C322" s="15"/>
    </row>
    <row r="323" spans="2:3" ht="12.95">
      <c r="B323" s="7"/>
      <c r="C323" s="15"/>
    </row>
    <row r="324" spans="2:3" ht="12.95">
      <c r="B324" s="7"/>
      <c r="C324" s="15"/>
    </row>
    <row r="325" spans="2:3" ht="12.95">
      <c r="B325" s="7"/>
      <c r="C325" s="15"/>
    </row>
    <row r="326" spans="2:3" ht="12.95">
      <c r="B326" s="7"/>
      <c r="C326" s="15"/>
    </row>
    <row r="327" spans="2:3" ht="12.95">
      <c r="B327" s="7"/>
      <c r="C327" s="15"/>
    </row>
    <row r="328" spans="2:3" ht="12.95">
      <c r="B328" s="7"/>
      <c r="C328" s="15"/>
    </row>
    <row r="329" spans="2:3" ht="12.95">
      <c r="B329" s="7"/>
      <c r="C329" s="15"/>
    </row>
    <row r="330" spans="2:3" ht="12.95">
      <c r="B330" s="7"/>
      <c r="C330" s="15"/>
    </row>
    <row r="331" spans="2:3" ht="12.95">
      <c r="B331" s="7"/>
      <c r="C331" s="15"/>
    </row>
    <row r="332" spans="2:3" ht="12.95">
      <c r="B332" s="7"/>
      <c r="C332" s="15"/>
    </row>
    <row r="333" spans="2:3" ht="12.95">
      <c r="B333" s="7"/>
      <c r="C333" s="15"/>
    </row>
    <row r="334" spans="2:3" ht="12.95">
      <c r="B334" s="7"/>
      <c r="C334" s="15"/>
    </row>
    <row r="335" spans="2:3" ht="12.95">
      <c r="B335" s="7"/>
      <c r="C335" s="15"/>
    </row>
    <row r="336" spans="2:3" ht="12.95">
      <c r="B336" s="7"/>
      <c r="C336" s="15"/>
    </row>
    <row r="337" spans="2:3" ht="12.95">
      <c r="B337" s="7"/>
      <c r="C337" s="15"/>
    </row>
    <row r="338" spans="2:3" ht="12.95">
      <c r="B338" s="7"/>
      <c r="C338" s="15"/>
    </row>
    <row r="339" spans="2:3" ht="12.95">
      <c r="B339" s="7"/>
      <c r="C339" s="15"/>
    </row>
    <row r="340" spans="2:3" ht="12.95">
      <c r="B340" s="7"/>
      <c r="C340" s="15"/>
    </row>
    <row r="341" spans="2:3" ht="12.95">
      <c r="B341" s="7"/>
      <c r="C341" s="15"/>
    </row>
    <row r="342" spans="2:3" ht="12.95">
      <c r="B342" s="7"/>
      <c r="C342" s="15"/>
    </row>
    <row r="343" spans="2:3" ht="12.95">
      <c r="B343" s="7"/>
      <c r="C343" s="15"/>
    </row>
    <row r="344" spans="2:3" ht="12.95">
      <c r="B344" s="7"/>
      <c r="C344" s="15"/>
    </row>
    <row r="345" spans="2:3" ht="12.95">
      <c r="B345" s="7"/>
      <c r="C345" s="15"/>
    </row>
    <row r="346" spans="2:3" ht="12.95">
      <c r="B346" s="7"/>
      <c r="C346" s="15"/>
    </row>
    <row r="347" spans="2:3" ht="12.95">
      <c r="B347" s="7"/>
      <c r="C347" s="15"/>
    </row>
    <row r="348" spans="2:3" ht="12.95">
      <c r="B348" s="7"/>
      <c r="C348" s="15"/>
    </row>
    <row r="349" spans="2:3" ht="12.95">
      <c r="B349" s="7"/>
      <c r="C349" s="15"/>
    </row>
    <row r="350" spans="2:3" ht="12.95">
      <c r="B350" s="7"/>
      <c r="C350" s="15"/>
    </row>
    <row r="351" spans="2:3" ht="12.95">
      <c r="B351" s="7"/>
      <c r="C351" s="15"/>
    </row>
    <row r="352" spans="2:3" ht="12.95">
      <c r="B352" s="7"/>
      <c r="C352" s="15"/>
    </row>
    <row r="353" spans="2:3" ht="12.95">
      <c r="B353" s="7"/>
      <c r="C353" s="15"/>
    </row>
    <row r="354" spans="2:3" ht="12.95">
      <c r="B354" s="7"/>
      <c r="C354" s="15"/>
    </row>
    <row r="355" spans="2:3" ht="12.95">
      <c r="B355" s="7"/>
      <c r="C355" s="15"/>
    </row>
    <row r="356" spans="2:3" ht="12.95">
      <c r="B356" s="7"/>
      <c r="C356" s="15"/>
    </row>
    <row r="357" spans="2:3" ht="12.95">
      <c r="B357" s="7"/>
      <c r="C357" s="15"/>
    </row>
    <row r="358" spans="2:3" ht="12.95">
      <c r="B358" s="7"/>
      <c r="C358" s="15"/>
    </row>
    <row r="359" spans="2:3" ht="12.95">
      <c r="B359" s="7"/>
      <c r="C359" s="15"/>
    </row>
    <row r="360" spans="2:3" ht="12.95">
      <c r="B360" s="7"/>
      <c r="C360" s="15"/>
    </row>
    <row r="361" spans="2:3" ht="12.95">
      <c r="B361" s="7"/>
      <c r="C361" s="15"/>
    </row>
    <row r="362" spans="2:3" ht="12.95">
      <c r="B362" s="7"/>
      <c r="C362" s="15"/>
    </row>
    <row r="363" spans="2:3" ht="12.95">
      <c r="B363" s="7"/>
      <c r="C363" s="15"/>
    </row>
    <row r="364" spans="2:3" ht="12.95">
      <c r="B364" s="7"/>
      <c r="C364" s="15"/>
    </row>
    <row r="365" spans="2:3" ht="12.95">
      <c r="B365" s="7"/>
      <c r="C365" s="15"/>
    </row>
    <row r="366" spans="2:3" ht="12.95">
      <c r="B366" s="7"/>
      <c r="C366" s="15"/>
    </row>
    <row r="367" spans="2:3" ht="12.95">
      <c r="B367" s="7"/>
      <c r="C367" s="15"/>
    </row>
    <row r="368" spans="2:3" ht="12.95">
      <c r="B368" s="7"/>
      <c r="C368" s="15"/>
    </row>
    <row r="369" spans="2:3" ht="12.95">
      <c r="B369" s="7"/>
      <c r="C369" s="15"/>
    </row>
    <row r="370" spans="2:3" ht="12.95">
      <c r="B370" s="7"/>
      <c r="C370" s="15"/>
    </row>
    <row r="371" spans="2:3" ht="12.95">
      <c r="B371" s="7"/>
      <c r="C371" s="15"/>
    </row>
    <row r="372" spans="2:3" ht="12.95">
      <c r="B372" s="7"/>
      <c r="C372" s="15"/>
    </row>
    <row r="373" spans="2:3" ht="12.95">
      <c r="B373" s="7"/>
      <c r="C373" s="15"/>
    </row>
    <row r="374" spans="2:3" ht="12.95">
      <c r="B374" s="7"/>
      <c r="C374" s="15"/>
    </row>
    <row r="375" spans="2:3" ht="12.95">
      <c r="B375" s="7"/>
      <c r="C375" s="15"/>
    </row>
    <row r="376" spans="2:3" ht="12.95">
      <c r="B376" s="7"/>
      <c r="C376" s="15"/>
    </row>
    <row r="377" spans="2:3" ht="12.95">
      <c r="B377" s="7"/>
      <c r="C377" s="15"/>
    </row>
    <row r="378" spans="2:3" ht="12.95">
      <c r="B378" s="7"/>
      <c r="C378" s="15"/>
    </row>
    <row r="379" spans="2:3" ht="12.95">
      <c r="B379" s="7"/>
      <c r="C379" s="15"/>
    </row>
    <row r="380" spans="2:3" ht="12.95">
      <c r="B380" s="7"/>
      <c r="C380" s="15"/>
    </row>
    <row r="381" spans="2:3" ht="12.95">
      <c r="B381" s="7"/>
      <c r="C381" s="15"/>
    </row>
    <row r="382" spans="2:3" ht="12.95">
      <c r="B382" s="7"/>
      <c r="C382" s="15"/>
    </row>
    <row r="383" spans="2:3" ht="12.95">
      <c r="B383" s="7"/>
      <c r="C383" s="15"/>
    </row>
    <row r="384" spans="2:3" ht="12.95">
      <c r="B384" s="7"/>
      <c r="C384" s="15"/>
    </row>
    <row r="385" spans="2:3" ht="12.95">
      <c r="B385" s="7"/>
      <c r="C385" s="15"/>
    </row>
    <row r="386" spans="2:3" ht="12.95">
      <c r="B386" s="7"/>
      <c r="C386" s="15"/>
    </row>
    <row r="387" spans="2:3" ht="12.95">
      <c r="B387" s="7"/>
      <c r="C387" s="15"/>
    </row>
    <row r="388" spans="2:3" ht="12.95">
      <c r="B388" s="7"/>
      <c r="C388" s="15"/>
    </row>
    <row r="389" spans="2:3" ht="12.95">
      <c r="B389" s="7"/>
      <c r="C389" s="15"/>
    </row>
    <row r="390" spans="2:3" ht="12.95">
      <c r="B390" s="7"/>
      <c r="C390" s="15"/>
    </row>
    <row r="391" spans="2:3" ht="12.95">
      <c r="B391" s="7"/>
      <c r="C391" s="15"/>
    </row>
    <row r="392" spans="2:3" ht="12.95">
      <c r="B392" s="7"/>
      <c r="C392" s="15"/>
    </row>
    <row r="393" spans="2:3" ht="12.95">
      <c r="B393" s="7"/>
      <c r="C393" s="15"/>
    </row>
    <row r="394" spans="2:3" ht="12.95">
      <c r="B394" s="7"/>
      <c r="C394" s="15"/>
    </row>
    <row r="395" spans="2:3" ht="12.95">
      <c r="B395" s="7"/>
      <c r="C395" s="15"/>
    </row>
    <row r="396" spans="2:3" ht="12.95">
      <c r="B396" s="7"/>
      <c r="C396" s="15"/>
    </row>
    <row r="397" spans="2:3" ht="12.95">
      <c r="B397" s="7"/>
      <c r="C397" s="15"/>
    </row>
    <row r="398" spans="2:3" ht="12.95">
      <c r="B398" s="7"/>
      <c r="C398" s="15"/>
    </row>
    <row r="399" spans="2:3" ht="12.95">
      <c r="B399" s="7"/>
      <c r="C399" s="15"/>
    </row>
    <row r="400" spans="2:3" ht="12.95">
      <c r="B400" s="7"/>
      <c r="C400" s="15"/>
    </row>
    <row r="401" spans="2:3" ht="12.95">
      <c r="B401" s="7"/>
      <c r="C401" s="15"/>
    </row>
    <row r="402" spans="2:3" ht="12.95">
      <c r="B402" s="7"/>
      <c r="C402" s="15"/>
    </row>
    <row r="403" spans="2:3" ht="12.95">
      <c r="B403" s="7"/>
      <c r="C403" s="15"/>
    </row>
    <row r="404" spans="2:3" ht="12.95">
      <c r="B404" s="7"/>
      <c r="C404" s="15"/>
    </row>
    <row r="405" spans="2:3" ht="12.95">
      <c r="B405" s="7"/>
      <c r="C405" s="15"/>
    </row>
    <row r="406" spans="2:3" ht="12.95">
      <c r="B406" s="7"/>
      <c r="C406" s="15"/>
    </row>
    <row r="407" spans="2:3" ht="12.95">
      <c r="B407" s="7"/>
      <c r="C407" s="15"/>
    </row>
    <row r="408" spans="2:3" ht="12.95">
      <c r="B408" s="7"/>
      <c r="C408" s="15"/>
    </row>
    <row r="409" spans="2:3" ht="12.95">
      <c r="B409" s="7"/>
      <c r="C409" s="15"/>
    </row>
    <row r="410" spans="2:3" ht="12.95">
      <c r="B410" s="7"/>
      <c r="C410" s="15"/>
    </row>
    <row r="411" spans="2:3" ht="12.95">
      <c r="B411" s="7"/>
      <c r="C411" s="15"/>
    </row>
    <row r="412" spans="2:3" ht="12.95">
      <c r="B412" s="7"/>
      <c r="C412" s="15"/>
    </row>
    <row r="413" spans="2:3" ht="12.95">
      <c r="B413" s="7"/>
      <c r="C413" s="15"/>
    </row>
    <row r="414" spans="2:3" ht="12.95">
      <c r="B414" s="7"/>
      <c r="C414" s="15"/>
    </row>
    <row r="415" spans="2:3" ht="12.95">
      <c r="B415" s="7"/>
      <c r="C415" s="15"/>
    </row>
    <row r="416" spans="2:3" ht="12.95">
      <c r="B416" s="7"/>
      <c r="C416" s="15"/>
    </row>
    <row r="417" spans="2:3" ht="12.95">
      <c r="B417" s="7"/>
      <c r="C417" s="15"/>
    </row>
    <row r="418" spans="2:3" ht="12.95">
      <c r="B418" s="7"/>
      <c r="C418" s="15"/>
    </row>
    <row r="419" spans="2:3" ht="12.95">
      <c r="B419" s="7"/>
      <c r="C419" s="15"/>
    </row>
    <row r="420" spans="2:3" ht="12.95">
      <c r="B420" s="7"/>
      <c r="C420" s="15"/>
    </row>
    <row r="421" spans="2:3" ht="12.95">
      <c r="B421" s="7"/>
      <c r="C421" s="15"/>
    </row>
    <row r="422" spans="2:3" ht="12.95">
      <c r="B422" s="7"/>
      <c r="C422" s="15"/>
    </row>
    <row r="423" spans="2:3" ht="12.95">
      <c r="B423" s="7"/>
      <c r="C423" s="15"/>
    </row>
    <row r="424" spans="2:3" ht="12.95">
      <c r="B424" s="7"/>
      <c r="C424" s="15"/>
    </row>
    <row r="425" spans="2:3" ht="12.95">
      <c r="B425" s="7"/>
      <c r="C425" s="15"/>
    </row>
    <row r="426" spans="2:3" ht="12.95">
      <c r="B426" s="7"/>
      <c r="C426" s="15"/>
    </row>
    <row r="427" spans="2:3" ht="12.95">
      <c r="B427" s="7"/>
      <c r="C427" s="15"/>
    </row>
    <row r="428" spans="2:3" ht="12.95">
      <c r="B428" s="7"/>
      <c r="C428" s="15"/>
    </row>
    <row r="429" spans="2:3" ht="12.95">
      <c r="B429" s="7"/>
      <c r="C429" s="15"/>
    </row>
    <row r="430" spans="2:3" ht="12.95">
      <c r="B430" s="7"/>
      <c r="C430" s="15"/>
    </row>
    <row r="431" spans="2:3" ht="12.95">
      <c r="B431" s="7"/>
      <c r="C431" s="15"/>
    </row>
    <row r="432" spans="2:3" ht="12.95">
      <c r="B432" s="7"/>
      <c r="C432" s="15"/>
    </row>
    <row r="433" spans="2:3" ht="12.95">
      <c r="B433" s="7"/>
      <c r="C433" s="15"/>
    </row>
    <row r="434" spans="2:3" ht="12.95">
      <c r="B434" s="7"/>
      <c r="C434" s="15"/>
    </row>
    <row r="435" spans="2:3" ht="12.95">
      <c r="B435" s="7"/>
      <c r="C435" s="15"/>
    </row>
    <row r="436" spans="2:3" ht="12.95">
      <c r="B436" s="7"/>
      <c r="C436" s="15"/>
    </row>
    <row r="437" spans="2:3" ht="12.95">
      <c r="B437" s="7"/>
      <c r="C437" s="15"/>
    </row>
    <row r="438" spans="2:3" ht="12.95">
      <c r="B438" s="7"/>
      <c r="C438" s="15"/>
    </row>
    <row r="439" spans="2:3" ht="12.95">
      <c r="B439" s="7"/>
      <c r="C439" s="15"/>
    </row>
    <row r="440" spans="2:3" ht="12.95">
      <c r="B440" s="7"/>
      <c r="C440" s="15"/>
    </row>
    <row r="441" spans="2:3" ht="12.95">
      <c r="B441" s="7"/>
      <c r="C441" s="15"/>
    </row>
    <row r="442" spans="2:3" ht="12.95">
      <c r="B442" s="7"/>
      <c r="C442" s="15"/>
    </row>
    <row r="443" spans="2:3" ht="12.95">
      <c r="B443" s="7"/>
      <c r="C443" s="15"/>
    </row>
    <row r="444" spans="2:3" ht="12.95">
      <c r="B444" s="7"/>
      <c r="C444" s="15"/>
    </row>
    <row r="445" spans="2:3" ht="12.95">
      <c r="B445" s="7"/>
      <c r="C445" s="15"/>
    </row>
    <row r="446" spans="2:3" ht="12.95">
      <c r="B446" s="7"/>
      <c r="C446" s="15"/>
    </row>
    <row r="447" spans="2:3" ht="12.95">
      <c r="B447" s="7"/>
      <c r="C447" s="15"/>
    </row>
    <row r="448" spans="2:3" ht="12.95">
      <c r="B448" s="7"/>
      <c r="C448" s="15"/>
    </row>
    <row r="449" spans="2:3" ht="12.95">
      <c r="B449" s="7"/>
      <c r="C449" s="15"/>
    </row>
    <row r="450" spans="2:3" ht="12.95">
      <c r="B450" s="7"/>
      <c r="C450" s="15"/>
    </row>
    <row r="451" spans="2:3" ht="12.95">
      <c r="B451" s="7"/>
      <c r="C451" s="15"/>
    </row>
    <row r="452" spans="2:3" ht="12.95">
      <c r="B452" s="7"/>
      <c r="C452" s="15"/>
    </row>
    <row r="453" spans="2:3" ht="12.95">
      <c r="B453" s="7"/>
      <c r="C453" s="15"/>
    </row>
    <row r="454" spans="2:3" ht="12.95">
      <c r="B454" s="7"/>
      <c r="C454" s="15"/>
    </row>
    <row r="455" spans="2:3" ht="12.95">
      <c r="B455" s="7"/>
      <c r="C455" s="15"/>
    </row>
    <row r="456" spans="2:3" ht="12.95">
      <c r="B456" s="7"/>
      <c r="C456" s="15"/>
    </row>
    <row r="457" spans="2:3" ht="12.95">
      <c r="B457" s="7"/>
      <c r="C457" s="15"/>
    </row>
    <row r="458" spans="2:3" ht="12.95">
      <c r="B458" s="7"/>
      <c r="C458" s="15"/>
    </row>
    <row r="459" spans="2:3" ht="12.95">
      <c r="B459" s="7"/>
      <c r="C459" s="15"/>
    </row>
    <row r="460" spans="2:3" ht="12.95">
      <c r="B460" s="7"/>
      <c r="C460" s="15"/>
    </row>
    <row r="461" spans="2:3" ht="12.95">
      <c r="B461" s="7"/>
      <c r="C461" s="15"/>
    </row>
    <row r="462" spans="2:3" ht="12.95">
      <c r="B462" s="7"/>
      <c r="C462" s="15"/>
    </row>
    <row r="463" spans="2:3" ht="12.95">
      <c r="B463" s="7"/>
      <c r="C463" s="15"/>
    </row>
    <row r="464" spans="2:3" ht="12.95">
      <c r="B464" s="7"/>
      <c r="C464" s="15"/>
    </row>
    <row r="465" spans="2:3" ht="12.95">
      <c r="B465" s="7"/>
      <c r="C465" s="15"/>
    </row>
    <row r="466" spans="2:3" ht="12.95">
      <c r="B466" s="7"/>
      <c r="C466" s="15"/>
    </row>
    <row r="467" spans="2:3" ht="12.95">
      <c r="B467" s="7"/>
      <c r="C467" s="15"/>
    </row>
    <row r="468" spans="2:3" ht="12.95">
      <c r="B468" s="7"/>
      <c r="C468" s="15"/>
    </row>
    <row r="469" spans="2:3" ht="12.95">
      <c r="B469" s="7"/>
      <c r="C469" s="15"/>
    </row>
    <row r="470" spans="2:3" ht="12.95">
      <c r="B470" s="7"/>
      <c r="C470" s="15"/>
    </row>
    <row r="471" spans="2:3" ht="12.95">
      <c r="B471" s="7"/>
      <c r="C471" s="15"/>
    </row>
    <row r="472" spans="2:3" ht="12.95">
      <c r="B472" s="7"/>
      <c r="C472" s="15"/>
    </row>
    <row r="473" spans="2:3" ht="12.95">
      <c r="B473" s="7"/>
      <c r="C473" s="15"/>
    </row>
    <row r="474" spans="2:3" ht="12.95">
      <c r="B474" s="7"/>
      <c r="C474" s="15"/>
    </row>
    <row r="475" spans="2:3" ht="12.95">
      <c r="B475" s="7"/>
      <c r="C475" s="15"/>
    </row>
    <row r="476" spans="2:3" ht="12.95">
      <c r="B476" s="7"/>
      <c r="C476" s="15"/>
    </row>
    <row r="477" spans="2:3" ht="12.95">
      <c r="B477" s="7"/>
      <c r="C477" s="15"/>
    </row>
    <row r="478" spans="2:3" ht="12.95">
      <c r="B478" s="7"/>
      <c r="C478" s="15"/>
    </row>
    <row r="479" spans="2:3" ht="12.95">
      <c r="B479" s="7"/>
      <c r="C479" s="15"/>
    </row>
    <row r="480" spans="2:3" ht="12.95">
      <c r="B480" s="7"/>
      <c r="C480" s="15"/>
    </row>
    <row r="481" spans="2:3" ht="12.95">
      <c r="B481" s="7"/>
      <c r="C481" s="15"/>
    </row>
    <row r="482" spans="2:3" ht="12.95">
      <c r="B482" s="7"/>
      <c r="C482" s="15"/>
    </row>
    <row r="483" spans="2:3" ht="12.95">
      <c r="B483" s="7"/>
      <c r="C483" s="15"/>
    </row>
    <row r="484" spans="2:3" ht="12.95">
      <c r="B484" s="7"/>
      <c r="C484" s="15"/>
    </row>
    <row r="485" spans="2:3" ht="12.95">
      <c r="B485" s="7"/>
      <c r="C485" s="15"/>
    </row>
    <row r="486" spans="2:3" ht="12.95">
      <c r="B486" s="7"/>
      <c r="C486" s="15"/>
    </row>
    <row r="487" spans="2:3" ht="12.95">
      <c r="B487" s="7"/>
      <c r="C487" s="15"/>
    </row>
    <row r="488" spans="2:3" ht="12.95">
      <c r="B488" s="7"/>
      <c r="C488" s="15"/>
    </row>
    <row r="489" spans="2:3" ht="12.95">
      <c r="B489" s="7"/>
      <c r="C489" s="15"/>
    </row>
    <row r="490" spans="2:3" ht="12.95">
      <c r="B490" s="7"/>
      <c r="C490" s="15"/>
    </row>
    <row r="491" spans="2:3" ht="12.95">
      <c r="B491" s="7"/>
      <c r="C491" s="15"/>
    </row>
    <row r="492" spans="2:3" ht="12.95">
      <c r="B492" s="7"/>
      <c r="C492" s="15"/>
    </row>
    <row r="493" spans="2:3" ht="12.95">
      <c r="B493" s="7"/>
      <c r="C493" s="15"/>
    </row>
    <row r="494" spans="2:3" ht="12.95">
      <c r="B494" s="7"/>
      <c r="C494" s="15"/>
    </row>
    <row r="495" spans="2:3" ht="12.95">
      <c r="B495" s="7"/>
      <c r="C495" s="15"/>
    </row>
    <row r="496" spans="2:3" ht="12.95">
      <c r="B496" s="7"/>
      <c r="C496" s="15"/>
    </row>
    <row r="497" spans="2:3" ht="12.95">
      <c r="B497" s="7"/>
      <c r="C497" s="15"/>
    </row>
    <row r="498" spans="2:3" ht="12.95">
      <c r="B498" s="7"/>
      <c r="C498" s="15"/>
    </row>
    <row r="499" spans="2:3" ht="12.95">
      <c r="B499" s="7"/>
      <c r="C499" s="15"/>
    </row>
    <row r="500" spans="2:3" ht="12.95">
      <c r="B500" s="7"/>
      <c r="C500" s="15"/>
    </row>
    <row r="501" spans="2:3" ht="12.95">
      <c r="B501" s="7"/>
      <c r="C501" s="15"/>
    </row>
    <row r="502" spans="2:3" ht="12.95">
      <c r="B502" s="7"/>
      <c r="C502" s="15"/>
    </row>
    <row r="503" spans="2:3" ht="12.95">
      <c r="B503" s="7"/>
      <c r="C503" s="15"/>
    </row>
    <row r="504" spans="2:3" ht="12.95">
      <c r="B504" s="7"/>
      <c r="C504" s="15"/>
    </row>
    <row r="505" spans="2:3" ht="12.95">
      <c r="B505" s="7"/>
      <c r="C505" s="15"/>
    </row>
    <row r="506" spans="2:3" ht="12.95">
      <c r="B506" s="7"/>
      <c r="C506" s="15"/>
    </row>
    <row r="507" spans="2:3" ht="12.95">
      <c r="B507" s="7"/>
      <c r="C507" s="15"/>
    </row>
    <row r="508" spans="2:3" ht="12.95">
      <c r="B508" s="7"/>
      <c r="C508" s="15"/>
    </row>
    <row r="509" spans="2:3" ht="12.95">
      <c r="B509" s="7"/>
      <c r="C509" s="15"/>
    </row>
    <row r="510" spans="2:3" ht="12.95">
      <c r="B510" s="7"/>
      <c r="C510" s="15"/>
    </row>
    <row r="511" spans="2:3" ht="12.95">
      <c r="B511" s="7"/>
      <c r="C511" s="15"/>
    </row>
    <row r="512" spans="2:3" ht="12.95">
      <c r="B512" s="7"/>
      <c r="C512" s="15"/>
    </row>
    <row r="513" spans="2:3" ht="12.95">
      <c r="B513" s="7"/>
      <c r="C513" s="15"/>
    </row>
    <row r="514" spans="2:3" ht="12.95">
      <c r="B514" s="7"/>
      <c r="C514" s="15"/>
    </row>
    <row r="515" spans="2:3" ht="12.95">
      <c r="B515" s="7"/>
      <c r="C515" s="15"/>
    </row>
    <row r="516" spans="2:3" ht="12.95">
      <c r="B516" s="7"/>
      <c r="C516" s="15"/>
    </row>
    <row r="517" spans="2:3" ht="12.95">
      <c r="B517" s="7"/>
      <c r="C517" s="15"/>
    </row>
    <row r="518" spans="2:3" ht="12.95">
      <c r="B518" s="7"/>
      <c r="C518" s="15"/>
    </row>
    <row r="519" spans="2:3" ht="12.95">
      <c r="B519" s="7"/>
      <c r="C519" s="15"/>
    </row>
    <row r="520" spans="2:3" ht="12.95">
      <c r="B520" s="7"/>
      <c r="C520" s="15"/>
    </row>
    <row r="521" spans="2:3" ht="12.95">
      <c r="B521" s="7"/>
      <c r="C521" s="15"/>
    </row>
    <row r="522" spans="2:3" ht="12.95">
      <c r="B522" s="7"/>
      <c r="C522" s="15"/>
    </row>
    <row r="523" spans="2:3" ht="12.95">
      <c r="B523" s="7"/>
      <c r="C523" s="15"/>
    </row>
    <row r="524" spans="2:3" ht="12.95">
      <c r="B524" s="7"/>
      <c r="C524" s="15"/>
    </row>
    <row r="525" spans="2:3" ht="12.95">
      <c r="B525" s="7"/>
      <c r="C525" s="15"/>
    </row>
    <row r="526" spans="2:3" ht="12.95">
      <c r="B526" s="7"/>
      <c r="C526" s="15"/>
    </row>
    <row r="527" spans="2:3" ht="12.95">
      <c r="B527" s="7"/>
      <c r="C527" s="15"/>
    </row>
    <row r="528" spans="2:3" ht="12.95">
      <c r="B528" s="7"/>
      <c r="C528" s="15"/>
    </row>
    <row r="529" spans="2:3" ht="12.95">
      <c r="B529" s="7"/>
      <c r="C529" s="15"/>
    </row>
    <row r="530" spans="2:3" ht="12.95">
      <c r="B530" s="7"/>
      <c r="C530" s="15"/>
    </row>
    <row r="531" spans="2:3" ht="12.95">
      <c r="B531" s="7"/>
      <c r="C531" s="15"/>
    </row>
    <row r="532" spans="2:3" ht="12.95">
      <c r="B532" s="7"/>
      <c r="C532" s="15"/>
    </row>
    <row r="533" spans="2:3" ht="12.95">
      <c r="B533" s="7"/>
      <c r="C533" s="15"/>
    </row>
    <row r="534" spans="2:3" ht="12.95">
      <c r="B534" s="7"/>
      <c r="C534" s="15"/>
    </row>
    <row r="535" spans="2:3" ht="12.95">
      <c r="B535" s="7"/>
      <c r="C535" s="15"/>
    </row>
    <row r="536" spans="2:3" ht="12.95">
      <c r="B536" s="7"/>
      <c r="C536" s="15"/>
    </row>
    <row r="537" spans="2:3" ht="12.95">
      <c r="B537" s="7"/>
      <c r="C537" s="15"/>
    </row>
    <row r="538" spans="2:3" ht="12.95">
      <c r="B538" s="7"/>
      <c r="C538" s="15"/>
    </row>
    <row r="539" spans="2:3" ht="12.95">
      <c r="B539" s="7"/>
      <c r="C539" s="15"/>
    </row>
    <row r="540" spans="2:3" ht="12.95">
      <c r="B540" s="7"/>
      <c r="C540" s="15"/>
    </row>
    <row r="541" spans="2:3" ht="12.95">
      <c r="B541" s="7"/>
      <c r="C541" s="15"/>
    </row>
    <row r="542" spans="2:3" ht="12.95">
      <c r="B542" s="7"/>
      <c r="C542" s="15"/>
    </row>
    <row r="543" spans="2:3" ht="12.95">
      <c r="B543" s="7"/>
      <c r="C543" s="15"/>
    </row>
    <row r="544" spans="2:3" ht="12.95">
      <c r="B544" s="7"/>
      <c r="C544" s="15"/>
    </row>
    <row r="545" spans="2:3" ht="12.95">
      <c r="B545" s="7"/>
      <c r="C545" s="15"/>
    </row>
    <row r="546" spans="2:3" ht="12.95">
      <c r="B546" s="7"/>
      <c r="C546" s="15"/>
    </row>
    <row r="547" spans="2:3" ht="12.95">
      <c r="B547" s="7"/>
      <c r="C547" s="15"/>
    </row>
    <row r="548" spans="2:3" ht="12.95">
      <c r="B548" s="7"/>
      <c r="C548" s="15"/>
    </row>
    <row r="549" spans="2:3" ht="12.95">
      <c r="B549" s="7"/>
      <c r="C549" s="15"/>
    </row>
    <row r="550" spans="2:3" ht="12.95">
      <c r="B550" s="7"/>
      <c r="C550" s="15"/>
    </row>
    <row r="551" spans="2:3" ht="12.95">
      <c r="B551" s="7"/>
      <c r="C551" s="15"/>
    </row>
    <row r="552" spans="2:3" ht="12.95">
      <c r="B552" s="7"/>
      <c r="C552" s="15"/>
    </row>
    <row r="553" spans="2:3" ht="12.95">
      <c r="B553" s="7"/>
      <c r="C553" s="15"/>
    </row>
    <row r="554" spans="2:3" ht="12.95">
      <c r="B554" s="7"/>
      <c r="C554" s="15"/>
    </row>
    <row r="555" spans="2:3" ht="12.95">
      <c r="B555" s="7"/>
      <c r="C555" s="15"/>
    </row>
    <row r="556" spans="2:3" ht="12.95">
      <c r="B556" s="7"/>
      <c r="C556" s="15"/>
    </row>
    <row r="557" spans="2:3" ht="12.95">
      <c r="B557" s="7"/>
      <c r="C557" s="15"/>
    </row>
    <row r="558" spans="2:3" ht="12.95">
      <c r="B558" s="7"/>
      <c r="C558" s="15"/>
    </row>
    <row r="559" spans="2:3" ht="12.95">
      <c r="B559" s="7"/>
      <c r="C559" s="15"/>
    </row>
    <row r="560" spans="2:3" ht="12.95">
      <c r="B560" s="7"/>
      <c r="C560" s="15"/>
    </row>
    <row r="561" spans="2:3" ht="12.95">
      <c r="B561" s="7"/>
      <c r="C561" s="15"/>
    </row>
    <row r="562" spans="2:3" ht="12.95">
      <c r="B562" s="7"/>
      <c r="C562" s="15"/>
    </row>
    <row r="563" spans="2:3" ht="12.95">
      <c r="B563" s="7"/>
      <c r="C563" s="15"/>
    </row>
    <row r="564" spans="2:3" ht="12.95">
      <c r="B564" s="7"/>
      <c r="C564" s="15"/>
    </row>
    <row r="565" spans="2:3" ht="12.95">
      <c r="B565" s="7"/>
      <c r="C565" s="15"/>
    </row>
    <row r="566" spans="2:3" ht="12.95">
      <c r="B566" s="7"/>
      <c r="C566" s="15"/>
    </row>
    <row r="567" spans="2:3" ht="12.95">
      <c r="B567" s="7"/>
      <c r="C567" s="15"/>
    </row>
    <row r="568" spans="2:3" ht="12.95">
      <c r="B568" s="7"/>
      <c r="C568" s="15"/>
    </row>
    <row r="569" spans="2:3" ht="12.95">
      <c r="B569" s="7"/>
      <c r="C569" s="15"/>
    </row>
    <row r="570" spans="2:3" ht="12.95">
      <c r="B570" s="7"/>
      <c r="C570" s="15"/>
    </row>
    <row r="571" spans="2:3" ht="12.95">
      <c r="B571" s="7"/>
      <c r="C571" s="15"/>
    </row>
    <row r="572" spans="2:3" ht="12.95">
      <c r="B572" s="7"/>
      <c r="C572" s="15"/>
    </row>
    <row r="573" spans="2:3" ht="12.95">
      <c r="B573" s="7"/>
      <c r="C573" s="15"/>
    </row>
    <row r="574" spans="2:3" ht="12.95">
      <c r="B574" s="7"/>
      <c r="C574" s="15"/>
    </row>
    <row r="575" spans="2:3" ht="12.95">
      <c r="B575" s="7"/>
      <c r="C575" s="15"/>
    </row>
    <row r="576" spans="2:3" ht="12.95">
      <c r="B576" s="7"/>
      <c r="C576" s="15"/>
    </row>
    <row r="577" spans="2:3" ht="12.95">
      <c r="B577" s="7"/>
      <c r="C577" s="15"/>
    </row>
    <row r="578" spans="2:3" ht="12.95">
      <c r="B578" s="7"/>
      <c r="C578" s="15"/>
    </row>
    <row r="579" spans="2:3" ht="12.95">
      <c r="B579" s="7"/>
      <c r="C579" s="15"/>
    </row>
    <row r="580" spans="2:3" ht="12.95">
      <c r="B580" s="7"/>
      <c r="C580" s="15"/>
    </row>
    <row r="581" spans="2:3" ht="12.95">
      <c r="B581" s="7"/>
      <c r="C581" s="15"/>
    </row>
    <row r="582" spans="2:3" ht="12.95">
      <c r="B582" s="7"/>
      <c r="C582" s="15"/>
    </row>
    <row r="583" spans="2:3" ht="12.95">
      <c r="B583" s="7"/>
      <c r="C583" s="15"/>
    </row>
    <row r="584" spans="2:3" ht="12.95">
      <c r="B584" s="7"/>
      <c r="C584" s="15"/>
    </row>
    <row r="585" spans="2:3" ht="12.95">
      <c r="B585" s="7"/>
      <c r="C585" s="15"/>
    </row>
    <row r="586" spans="2:3" ht="12.95">
      <c r="B586" s="7"/>
      <c r="C586" s="15"/>
    </row>
    <row r="587" spans="2:3" ht="12.95">
      <c r="B587" s="7"/>
      <c r="C587" s="15"/>
    </row>
    <row r="588" spans="2:3" ht="12.95">
      <c r="B588" s="7"/>
      <c r="C588" s="15"/>
    </row>
    <row r="589" spans="2:3" ht="12.95">
      <c r="B589" s="7"/>
      <c r="C589" s="15"/>
    </row>
    <row r="590" spans="2:3" ht="12.95">
      <c r="B590" s="7"/>
      <c r="C590" s="15"/>
    </row>
    <row r="591" spans="2:3" ht="12.95">
      <c r="B591" s="7"/>
      <c r="C591" s="15"/>
    </row>
    <row r="592" spans="2:3" ht="12.95">
      <c r="B592" s="7"/>
      <c r="C592" s="15"/>
    </row>
    <row r="593" spans="2:3" ht="12.95">
      <c r="B593" s="7"/>
      <c r="C593" s="15"/>
    </row>
    <row r="594" spans="2:3" ht="12.95">
      <c r="B594" s="7"/>
      <c r="C594" s="15"/>
    </row>
    <row r="595" spans="2:3" ht="12.95">
      <c r="B595" s="7"/>
      <c r="C595" s="15"/>
    </row>
    <row r="596" spans="2:3" ht="12.95">
      <c r="B596" s="7"/>
      <c r="C596" s="15"/>
    </row>
    <row r="597" spans="2:3" ht="12.95">
      <c r="B597" s="7"/>
      <c r="C597" s="15"/>
    </row>
    <row r="598" spans="2:3" ht="12.95">
      <c r="B598" s="7"/>
      <c r="C598" s="15"/>
    </row>
    <row r="599" spans="2:3" ht="12.95">
      <c r="B599" s="7"/>
      <c r="C599" s="15"/>
    </row>
    <row r="600" spans="2:3" ht="12.95">
      <c r="B600" s="7"/>
      <c r="C600" s="15"/>
    </row>
    <row r="601" spans="2:3" ht="12.95">
      <c r="B601" s="7"/>
      <c r="C601" s="15"/>
    </row>
    <row r="602" spans="2:3" ht="12.95">
      <c r="B602" s="7"/>
      <c r="C602" s="15"/>
    </row>
    <row r="603" spans="2:3" ht="12.95">
      <c r="B603" s="7"/>
      <c r="C603" s="15"/>
    </row>
    <row r="604" spans="2:3" ht="12.95">
      <c r="B604" s="7"/>
      <c r="C604" s="15"/>
    </row>
    <row r="605" spans="2:3" ht="12.95">
      <c r="B605" s="7"/>
      <c r="C605" s="15"/>
    </row>
    <row r="606" spans="2:3" ht="12.95">
      <c r="B606" s="7"/>
      <c r="C606" s="15"/>
    </row>
    <row r="607" spans="2:3" ht="12.95">
      <c r="B607" s="7"/>
      <c r="C607" s="15"/>
    </row>
    <row r="608" spans="2:3" ht="12.95">
      <c r="B608" s="7"/>
      <c r="C608" s="15"/>
    </row>
    <row r="609" spans="2:3" ht="12.95">
      <c r="B609" s="7"/>
      <c r="C609" s="15"/>
    </row>
    <row r="610" spans="2:3" ht="12.95">
      <c r="B610" s="7"/>
      <c r="C610" s="15"/>
    </row>
    <row r="611" spans="2:3" ht="12.95">
      <c r="B611" s="7"/>
      <c r="C611" s="15"/>
    </row>
    <row r="612" spans="2:3" ht="12.95">
      <c r="B612" s="7"/>
      <c r="C612" s="15"/>
    </row>
    <row r="613" spans="2:3" ht="12.95">
      <c r="B613" s="7"/>
      <c r="C613" s="15"/>
    </row>
    <row r="614" spans="2:3" ht="12.95">
      <c r="B614" s="7"/>
      <c r="C614" s="15"/>
    </row>
    <row r="615" spans="2:3" ht="12.95">
      <c r="B615" s="7"/>
      <c r="C615" s="15"/>
    </row>
    <row r="616" spans="2:3" ht="12.95">
      <c r="B616" s="7"/>
      <c r="C616" s="15"/>
    </row>
    <row r="617" spans="2:3" ht="12.95">
      <c r="B617" s="7"/>
      <c r="C617" s="15"/>
    </row>
    <row r="618" spans="2:3" ht="12.95">
      <c r="B618" s="7"/>
      <c r="C618" s="15"/>
    </row>
    <row r="619" spans="2:3" ht="12.95">
      <c r="B619" s="7"/>
      <c r="C619" s="15"/>
    </row>
    <row r="620" spans="2:3" ht="12.95">
      <c r="B620" s="7"/>
      <c r="C620" s="15"/>
    </row>
    <row r="621" spans="2:3" ht="12.95">
      <c r="B621" s="7"/>
      <c r="C621" s="15"/>
    </row>
    <row r="622" spans="2:3" ht="12.95">
      <c r="B622" s="7"/>
      <c r="C622" s="15"/>
    </row>
    <row r="623" spans="2:3" ht="12.95">
      <c r="B623" s="7"/>
      <c r="C623" s="15"/>
    </row>
    <row r="624" spans="2:3" ht="12.95">
      <c r="B624" s="7"/>
      <c r="C624" s="15"/>
    </row>
    <row r="625" spans="2:3" ht="12.95">
      <c r="B625" s="7"/>
      <c r="C625" s="15"/>
    </row>
    <row r="626" spans="2:3" ht="12.95">
      <c r="B626" s="7"/>
      <c r="C626" s="15"/>
    </row>
    <row r="627" spans="2:3" ht="12.95">
      <c r="B627" s="7"/>
      <c r="C627" s="15"/>
    </row>
    <row r="628" spans="2:3" ht="12.95">
      <c r="B628" s="7"/>
      <c r="C628" s="15"/>
    </row>
    <row r="629" spans="2:3" ht="12.95">
      <c r="B629" s="7"/>
      <c r="C629" s="15"/>
    </row>
    <row r="630" spans="2:3" ht="12.95">
      <c r="B630" s="7"/>
      <c r="C630" s="15"/>
    </row>
    <row r="631" spans="2:3" ht="12.95">
      <c r="B631" s="7"/>
      <c r="C631" s="15"/>
    </row>
    <row r="632" spans="2:3" ht="12.95">
      <c r="B632" s="7"/>
      <c r="C632" s="15"/>
    </row>
    <row r="633" spans="2:3" ht="12.95">
      <c r="B633" s="7"/>
      <c r="C633" s="15"/>
    </row>
    <row r="634" spans="2:3" ht="12.95">
      <c r="B634" s="7"/>
      <c r="C634" s="15"/>
    </row>
    <row r="635" spans="2:3" ht="12.95">
      <c r="B635" s="7"/>
      <c r="C635" s="15"/>
    </row>
    <row r="636" spans="2:3" ht="12.95">
      <c r="B636" s="7"/>
      <c r="C636" s="15"/>
    </row>
    <row r="637" spans="2:3" ht="12.95">
      <c r="B637" s="7"/>
      <c r="C637" s="15"/>
    </row>
    <row r="638" spans="2:3" ht="12.95">
      <c r="B638" s="7"/>
      <c r="C638" s="15"/>
    </row>
    <row r="639" spans="2:3" ht="12.95">
      <c r="B639" s="7"/>
      <c r="C639" s="15"/>
    </row>
    <row r="640" spans="2:3" ht="12.95">
      <c r="B640" s="7"/>
      <c r="C640" s="15"/>
    </row>
    <row r="641" spans="2:3" ht="12.95">
      <c r="B641" s="7"/>
      <c r="C641" s="15"/>
    </row>
    <row r="642" spans="2:3" ht="12.95">
      <c r="B642" s="7"/>
      <c r="C642" s="15"/>
    </row>
    <row r="643" spans="2:3" ht="12.95">
      <c r="B643" s="7"/>
      <c r="C643" s="15"/>
    </row>
    <row r="644" spans="2:3" ht="12.95">
      <c r="B644" s="7"/>
      <c r="C644" s="15"/>
    </row>
    <row r="645" spans="2:3" ht="12.95">
      <c r="B645" s="7"/>
      <c r="C645" s="15"/>
    </row>
    <row r="646" spans="2:3" ht="12.95">
      <c r="B646" s="7"/>
      <c r="C646" s="15"/>
    </row>
    <row r="647" spans="2:3" ht="12.95">
      <c r="B647" s="7"/>
      <c r="C647" s="15"/>
    </row>
    <row r="648" spans="2:3" ht="12.95">
      <c r="B648" s="7"/>
      <c r="C648" s="15"/>
    </row>
    <row r="649" spans="2:3" ht="12.95">
      <c r="B649" s="7"/>
      <c r="C649" s="15"/>
    </row>
    <row r="650" spans="2:3" ht="12.95">
      <c r="B650" s="7"/>
      <c r="C650" s="15"/>
    </row>
    <row r="651" spans="2:3" ht="12.95">
      <c r="B651" s="7"/>
      <c r="C651" s="15"/>
    </row>
    <row r="652" spans="2:3" ht="12.95">
      <c r="B652" s="7"/>
      <c r="C652" s="15"/>
    </row>
    <row r="653" spans="2:3" ht="12.95">
      <c r="B653" s="7"/>
      <c r="C653" s="15"/>
    </row>
    <row r="654" spans="2:3" ht="12.95">
      <c r="B654" s="7"/>
      <c r="C654" s="15"/>
    </row>
    <row r="655" spans="2:3" ht="12.95">
      <c r="B655" s="7"/>
      <c r="C655" s="15"/>
    </row>
    <row r="656" spans="2:3" ht="12.95">
      <c r="B656" s="7"/>
      <c r="C656" s="15"/>
    </row>
    <row r="657" spans="2:3" ht="12.95">
      <c r="B657" s="7"/>
      <c r="C657" s="15"/>
    </row>
    <row r="658" spans="2:3" ht="12.95">
      <c r="B658" s="7"/>
      <c r="C658" s="15"/>
    </row>
    <row r="659" spans="2:3" ht="12.95">
      <c r="B659" s="7"/>
      <c r="C659" s="15"/>
    </row>
    <row r="660" spans="2:3" ht="12.95">
      <c r="B660" s="7"/>
      <c r="C660" s="15"/>
    </row>
    <row r="661" spans="2:3" ht="12.95">
      <c r="B661" s="7"/>
      <c r="C661" s="15"/>
    </row>
    <row r="662" spans="2:3" ht="12.95">
      <c r="B662" s="7"/>
      <c r="C662" s="15"/>
    </row>
    <row r="663" spans="2:3" ht="12.95">
      <c r="B663" s="7"/>
      <c r="C663" s="15"/>
    </row>
    <row r="664" spans="2:3" ht="12.95">
      <c r="B664" s="7"/>
      <c r="C664" s="15"/>
    </row>
    <row r="665" spans="2:3" ht="12.95">
      <c r="B665" s="7"/>
      <c r="C665" s="15"/>
    </row>
    <row r="666" spans="2:3" ht="12.95">
      <c r="B666" s="7"/>
      <c r="C666" s="15"/>
    </row>
    <row r="667" spans="2:3" ht="12.95">
      <c r="B667" s="7"/>
      <c r="C667" s="15"/>
    </row>
    <row r="668" spans="2:3" ht="12.95">
      <c r="B668" s="7"/>
      <c r="C668" s="15"/>
    </row>
    <row r="669" spans="2:3" ht="12.95">
      <c r="B669" s="7"/>
      <c r="C669" s="15"/>
    </row>
    <row r="670" spans="2:3" ht="12.95">
      <c r="B670" s="7"/>
      <c r="C670" s="15"/>
    </row>
    <row r="671" spans="2:3" ht="12.95">
      <c r="B671" s="7"/>
      <c r="C671" s="15"/>
    </row>
    <row r="672" spans="2:3" ht="12.95">
      <c r="B672" s="7"/>
      <c r="C672" s="15"/>
    </row>
    <row r="673" spans="2:3" ht="12.95">
      <c r="B673" s="7"/>
      <c r="C673" s="15"/>
    </row>
    <row r="674" spans="2:3" ht="12.95">
      <c r="B674" s="7"/>
      <c r="C674" s="15"/>
    </row>
    <row r="675" spans="2:3" ht="12.95">
      <c r="B675" s="7"/>
      <c r="C675" s="15"/>
    </row>
    <row r="676" spans="2:3" ht="12.95">
      <c r="B676" s="7"/>
      <c r="C676" s="15"/>
    </row>
    <row r="677" spans="2:3" ht="12.95">
      <c r="B677" s="7"/>
      <c r="C677" s="15"/>
    </row>
    <row r="678" spans="2:3" ht="12.95">
      <c r="B678" s="7"/>
      <c r="C678" s="15"/>
    </row>
    <row r="679" spans="2:3" ht="12.95">
      <c r="B679" s="7"/>
      <c r="C679" s="15"/>
    </row>
    <row r="680" spans="2:3" ht="12.95">
      <c r="B680" s="7"/>
      <c r="C680" s="15"/>
    </row>
    <row r="681" spans="2:3" ht="12.95">
      <c r="B681" s="7"/>
      <c r="C681" s="15"/>
    </row>
    <row r="682" spans="2:3" ht="12.95">
      <c r="B682" s="7"/>
      <c r="C682" s="15"/>
    </row>
    <row r="683" spans="2:3" ht="12.95">
      <c r="B683" s="7"/>
      <c r="C683" s="15"/>
    </row>
    <row r="684" spans="2:3" ht="12.95">
      <c r="B684" s="7"/>
      <c r="C684" s="15"/>
    </row>
    <row r="685" spans="2:3" ht="12.95">
      <c r="B685" s="7"/>
      <c r="C685" s="15"/>
    </row>
    <row r="686" spans="2:3" ht="12.95">
      <c r="B686" s="7"/>
      <c r="C686" s="15"/>
    </row>
    <row r="687" spans="2:3" ht="12.95">
      <c r="B687" s="7"/>
      <c r="C687" s="15"/>
    </row>
    <row r="688" spans="2:3" ht="12.95">
      <c r="B688" s="7"/>
      <c r="C688" s="15"/>
    </row>
    <row r="689" spans="2:3" ht="12.95">
      <c r="B689" s="7"/>
      <c r="C689" s="15"/>
    </row>
    <row r="690" spans="2:3" ht="12.95">
      <c r="B690" s="7"/>
      <c r="C690" s="15"/>
    </row>
    <row r="691" spans="2:3" ht="12.95">
      <c r="B691" s="7"/>
      <c r="C691" s="15"/>
    </row>
    <row r="692" spans="2:3" ht="12.95">
      <c r="B692" s="7"/>
      <c r="C692" s="15"/>
    </row>
    <row r="693" spans="2:3" ht="12.95">
      <c r="B693" s="7"/>
      <c r="C693" s="15"/>
    </row>
    <row r="694" spans="2:3" ht="12.95">
      <c r="B694" s="7"/>
      <c r="C694" s="15"/>
    </row>
    <row r="695" spans="2:3" ht="12.95">
      <c r="B695" s="7"/>
      <c r="C695" s="15"/>
    </row>
    <row r="696" spans="2:3" ht="12.95">
      <c r="B696" s="7"/>
      <c r="C696" s="15"/>
    </row>
    <row r="697" spans="2:3" ht="12.95">
      <c r="B697" s="7"/>
      <c r="C697" s="15"/>
    </row>
    <row r="698" spans="2:3" ht="12.95">
      <c r="B698" s="7"/>
      <c r="C698" s="15"/>
    </row>
    <row r="699" spans="2:3" ht="12.95">
      <c r="B699" s="7"/>
      <c r="C699" s="15"/>
    </row>
    <row r="700" spans="2:3" ht="12.95">
      <c r="B700" s="7"/>
      <c r="C700" s="15"/>
    </row>
    <row r="701" spans="2:3" ht="12.95">
      <c r="B701" s="7"/>
      <c r="C701" s="15"/>
    </row>
    <row r="702" spans="2:3" ht="12.95">
      <c r="B702" s="7"/>
      <c r="C702" s="15"/>
    </row>
    <row r="703" spans="2:3" ht="12.95">
      <c r="B703" s="7"/>
      <c r="C703" s="15"/>
    </row>
    <row r="704" spans="2:3" ht="12.95">
      <c r="B704" s="7"/>
      <c r="C704" s="15"/>
    </row>
    <row r="705" spans="2:3" ht="12.95">
      <c r="B705" s="7"/>
      <c r="C705" s="15"/>
    </row>
    <row r="706" spans="2:3" ht="12.95">
      <c r="B706" s="7"/>
      <c r="C706" s="15"/>
    </row>
    <row r="707" spans="2:3" ht="12.95">
      <c r="B707" s="7"/>
      <c r="C707" s="15"/>
    </row>
    <row r="708" spans="2:3" ht="12.95">
      <c r="B708" s="7"/>
      <c r="C708" s="15"/>
    </row>
    <row r="709" spans="2:3" ht="12.95">
      <c r="B709" s="7"/>
      <c r="C709" s="15"/>
    </row>
    <row r="710" spans="2:3" ht="12.95">
      <c r="B710" s="7"/>
      <c r="C710" s="15"/>
    </row>
    <row r="711" spans="2:3" ht="12.95">
      <c r="B711" s="7"/>
      <c r="C711" s="15"/>
    </row>
    <row r="712" spans="2:3" ht="12.95">
      <c r="B712" s="7"/>
      <c r="C712" s="15"/>
    </row>
    <row r="713" spans="2:3" ht="12.95">
      <c r="B713" s="7"/>
      <c r="C713" s="15"/>
    </row>
    <row r="714" spans="2:3" ht="12.95">
      <c r="B714" s="7"/>
      <c r="C714" s="15"/>
    </row>
    <row r="715" spans="2:3" ht="12.95">
      <c r="B715" s="7"/>
      <c r="C715" s="15"/>
    </row>
    <row r="716" spans="2:3" ht="12.95">
      <c r="B716" s="7"/>
      <c r="C716" s="15"/>
    </row>
    <row r="717" spans="2:3" ht="12.95">
      <c r="B717" s="7"/>
      <c r="C717" s="15"/>
    </row>
    <row r="718" spans="2:3" ht="12.95">
      <c r="B718" s="7"/>
      <c r="C718" s="15"/>
    </row>
    <row r="719" spans="2:3" ht="12.95">
      <c r="B719" s="7"/>
      <c r="C719" s="15"/>
    </row>
    <row r="720" spans="2:3" ht="12.95">
      <c r="B720" s="7"/>
      <c r="C720" s="15"/>
    </row>
    <row r="721" spans="2:3" ht="12.95">
      <c r="B721" s="7"/>
      <c r="C721" s="15"/>
    </row>
    <row r="722" spans="2:3" ht="12.95">
      <c r="B722" s="7"/>
      <c r="C722" s="15"/>
    </row>
    <row r="723" spans="2:3" ht="12.95">
      <c r="B723" s="7"/>
      <c r="C723" s="15"/>
    </row>
    <row r="724" spans="2:3" ht="12.95">
      <c r="B724" s="7"/>
      <c r="C724" s="15"/>
    </row>
    <row r="725" spans="2:3" ht="12.95">
      <c r="B725" s="7"/>
      <c r="C725" s="15"/>
    </row>
    <row r="726" spans="2:3" ht="12.95">
      <c r="B726" s="7"/>
      <c r="C726" s="15"/>
    </row>
    <row r="727" spans="2:3" ht="12.95">
      <c r="B727" s="7"/>
      <c r="C727" s="15"/>
    </row>
    <row r="728" spans="2:3" ht="12.95">
      <c r="B728" s="7"/>
      <c r="C728" s="15"/>
    </row>
    <row r="729" spans="2:3" ht="12.95">
      <c r="B729" s="7"/>
      <c r="C729" s="15"/>
    </row>
    <row r="730" spans="2:3" ht="12.95">
      <c r="B730" s="7"/>
      <c r="C730" s="15"/>
    </row>
    <row r="731" spans="2:3" ht="12.95">
      <c r="B731" s="7"/>
      <c r="C731" s="15"/>
    </row>
    <row r="732" spans="2:3" ht="12.95">
      <c r="B732" s="7"/>
      <c r="C732" s="15"/>
    </row>
    <row r="733" spans="2:3" ht="12.95">
      <c r="B733" s="7"/>
      <c r="C733" s="15"/>
    </row>
    <row r="734" spans="2:3" ht="12.95">
      <c r="B734" s="7"/>
      <c r="C734" s="15"/>
    </row>
    <row r="735" spans="2:3" ht="12.95">
      <c r="B735" s="7"/>
      <c r="C735" s="15"/>
    </row>
    <row r="736" spans="2:3" ht="12.95">
      <c r="B736" s="7"/>
      <c r="C736" s="15"/>
    </row>
    <row r="737" spans="2:3" ht="12.95">
      <c r="B737" s="7"/>
      <c r="C737" s="15"/>
    </row>
    <row r="738" spans="2:3" ht="12.95">
      <c r="B738" s="7"/>
      <c r="C738" s="15"/>
    </row>
    <row r="739" spans="2:3" ht="12.95">
      <c r="B739" s="7"/>
      <c r="C739" s="15"/>
    </row>
    <row r="740" spans="2:3" ht="12.95">
      <c r="B740" s="7"/>
      <c r="C740" s="15"/>
    </row>
    <row r="741" spans="2:3" ht="12.95">
      <c r="B741" s="7"/>
      <c r="C741" s="15"/>
    </row>
    <row r="742" spans="2:3" ht="12.95">
      <c r="B742" s="7"/>
      <c r="C742" s="15"/>
    </row>
    <row r="743" spans="2:3" ht="12.95">
      <c r="B743" s="7"/>
      <c r="C743" s="15"/>
    </row>
    <row r="744" spans="2:3" ht="12.95">
      <c r="B744" s="7"/>
      <c r="C744" s="15"/>
    </row>
    <row r="745" spans="2:3" ht="12.95">
      <c r="B745" s="7"/>
      <c r="C745" s="15"/>
    </row>
    <row r="746" spans="2:3" ht="12.95">
      <c r="B746" s="7"/>
      <c r="C746" s="15"/>
    </row>
    <row r="747" spans="2:3" ht="12.95">
      <c r="B747" s="7"/>
      <c r="C747" s="15"/>
    </row>
    <row r="748" spans="2:3" ht="12.95">
      <c r="B748" s="7"/>
      <c r="C748" s="15"/>
    </row>
    <row r="749" spans="2:3" ht="12.95">
      <c r="B749" s="7"/>
      <c r="C749" s="15"/>
    </row>
    <row r="750" spans="2:3" ht="12.95">
      <c r="B750" s="7"/>
      <c r="C750" s="15"/>
    </row>
    <row r="751" spans="2:3" ht="12.95">
      <c r="B751" s="7"/>
      <c r="C751" s="15"/>
    </row>
    <row r="752" spans="2:3" ht="12.95">
      <c r="B752" s="7"/>
      <c r="C752" s="15"/>
    </row>
    <row r="753" spans="2:3" ht="12.95">
      <c r="B753" s="7"/>
      <c r="C753" s="15"/>
    </row>
    <row r="754" spans="2:3" ht="12.95">
      <c r="B754" s="7"/>
      <c r="C754" s="15"/>
    </row>
    <row r="755" spans="2:3" ht="12.95">
      <c r="B755" s="7"/>
      <c r="C755" s="15"/>
    </row>
    <row r="756" spans="2:3" ht="12.95">
      <c r="B756" s="7"/>
      <c r="C756" s="15"/>
    </row>
    <row r="757" spans="2:3" ht="12.95">
      <c r="B757" s="7"/>
      <c r="C757" s="15"/>
    </row>
    <row r="758" spans="2:3" ht="12.95">
      <c r="B758" s="7"/>
      <c r="C758" s="15"/>
    </row>
    <row r="759" spans="2:3" ht="12.95">
      <c r="B759" s="7"/>
      <c r="C759" s="15"/>
    </row>
    <row r="760" spans="2:3" ht="12.95">
      <c r="B760" s="7"/>
      <c r="C760" s="15"/>
    </row>
    <row r="761" spans="2:3" ht="12.95">
      <c r="B761" s="7"/>
      <c r="C761" s="15"/>
    </row>
    <row r="762" spans="2:3" ht="12.95">
      <c r="B762" s="7"/>
      <c r="C762" s="15"/>
    </row>
    <row r="763" spans="2:3" ht="12.95">
      <c r="B763" s="7"/>
      <c r="C763" s="15"/>
    </row>
    <row r="764" spans="2:3" ht="12.95">
      <c r="B764" s="7"/>
      <c r="C764" s="15"/>
    </row>
    <row r="765" spans="2:3" ht="12.95">
      <c r="B765" s="7"/>
      <c r="C765" s="15"/>
    </row>
    <row r="766" spans="2:3" ht="12.95">
      <c r="B766" s="7"/>
      <c r="C766" s="15"/>
    </row>
    <row r="767" spans="2:3" ht="12.95">
      <c r="B767" s="7"/>
      <c r="C767" s="15"/>
    </row>
    <row r="768" spans="2:3" ht="12.95">
      <c r="B768" s="7"/>
      <c r="C768" s="15"/>
    </row>
    <row r="769" spans="2:3" ht="12.95">
      <c r="B769" s="7"/>
      <c r="C769" s="15"/>
    </row>
    <row r="770" spans="2:3" ht="12.95">
      <c r="B770" s="7"/>
      <c r="C770" s="15"/>
    </row>
    <row r="771" spans="2:3" ht="12.95">
      <c r="B771" s="7"/>
      <c r="C771" s="15"/>
    </row>
    <row r="772" spans="2:3" ht="12.95">
      <c r="B772" s="7"/>
      <c r="C772" s="15"/>
    </row>
    <row r="773" spans="2:3" ht="12.95">
      <c r="B773" s="7"/>
      <c r="C773" s="15"/>
    </row>
    <row r="774" spans="2:3" ht="12.95">
      <c r="B774" s="7"/>
      <c r="C774" s="15"/>
    </row>
    <row r="775" spans="2:3" ht="12.95">
      <c r="B775" s="7"/>
      <c r="C775" s="15"/>
    </row>
    <row r="776" spans="2:3" ht="12.95">
      <c r="B776" s="7"/>
      <c r="C776" s="15"/>
    </row>
    <row r="777" spans="2:3" ht="12.95">
      <c r="B777" s="7"/>
      <c r="C777" s="15"/>
    </row>
    <row r="778" spans="2:3" ht="12.95">
      <c r="B778" s="7"/>
      <c r="C778" s="15"/>
    </row>
    <row r="779" spans="2:3" ht="12.95">
      <c r="B779" s="7"/>
      <c r="C779" s="15"/>
    </row>
    <row r="780" spans="2:3" ht="12.95">
      <c r="B780" s="7"/>
      <c r="C780" s="15"/>
    </row>
    <row r="781" spans="2:3" ht="12.95">
      <c r="B781" s="7"/>
      <c r="C781" s="15"/>
    </row>
    <row r="782" spans="2:3" ht="12.95">
      <c r="B782" s="7"/>
      <c r="C782" s="15"/>
    </row>
    <row r="783" spans="2:3" ht="12.95">
      <c r="B783" s="7"/>
      <c r="C783" s="15"/>
    </row>
    <row r="784" spans="2:3" ht="12.95">
      <c r="B784" s="7"/>
      <c r="C784" s="15"/>
    </row>
    <row r="785" spans="2:3" ht="12.95">
      <c r="B785" s="7"/>
      <c r="C785" s="15"/>
    </row>
    <row r="786" spans="2:3" ht="12.95">
      <c r="B786" s="7"/>
      <c r="C786" s="15"/>
    </row>
    <row r="787" spans="2:3" ht="12.95">
      <c r="B787" s="7"/>
      <c r="C787" s="15"/>
    </row>
    <row r="788" spans="2:3" ht="12.95">
      <c r="B788" s="7"/>
      <c r="C788" s="15"/>
    </row>
    <row r="789" spans="2:3" ht="12.95">
      <c r="B789" s="7"/>
      <c r="C789" s="15"/>
    </row>
    <row r="790" spans="2:3" ht="12.95">
      <c r="B790" s="7"/>
      <c r="C790" s="15"/>
    </row>
    <row r="791" spans="2:3" ht="12.95">
      <c r="B791" s="7"/>
      <c r="C791" s="15"/>
    </row>
    <row r="792" spans="2:3" ht="12.95">
      <c r="B792" s="7"/>
      <c r="C792" s="15"/>
    </row>
    <row r="793" spans="2:3" ht="12.95">
      <c r="B793" s="7"/>
      <c r="C793" s="15"/>
    </row>
    <row r="794" spans="2:3" ht="12.95">
      <c r="B794" s="7"/>
      <c r="C794" s="15"/>
    </row>
    <row r="795" spans="2:3" ht="12.95">
      <c r="B795" s="7"/>
      <c r="C795" s="15"/>
    </row>
    <row r="796" spans="2:3" ht="12.95">
      <c r="B796" s="7"/>
      <c r="C796" s="15"/>
    </row>
    <row r="797" spans="2:3" ht="12.95">
      <c r="B797" s="7"/>
      <c r="C797" s="15"/>
    </row>
    <row r="798" spans="2:3" ht="12.95">
      <c r="B798" s="7"/>
      <c r="C798" s="15"/>
    </row>
    <row r="799" spans="2:3" ht="12.95">
      <c r="B799" s="7"/>
      <c r="C799" s="15"/>
    </row>
    <row r="800" spans="2:3" ht="12.95">
      <c r="B800" s="7"/>
      <c r="C800" s="15"/>
    </row>
    <row r="801" spans="2:3" ht="12.95">
      <c r="B801" s="7"/>
      <c r="C801" s="15"/>
    </row>
    <row r="802" spans="2:3" ht="12.95">
      <c r="B802" s="7"/>
      <c r="C802" s="15"/>
    </row>
    <row r="803" spans="2:3" ht="12.95">
      <c r="B803" s="7"/>
      <c r="C803" s="15"/>
    </row>
    <row r="804" spans="2:3" ht="12.95">
      <c r="B804" s="7"/>
      <c r="C804" s="15"/>
    </row>
    <row r="805" spans="2:3" ht="12.95">
      <c r="B805" s="7"/>
      <c r="C805" s="15"/>
    </row>
    <row r="806" spans="2:3" ht="12.95">
      <c r="B806" s="7"/>
      <c r="C806" s="15"/>
    </row>
    <row r="807" spans="2:3" ht="12.95">
      <c r="B807" s="7"/>
      <c r="C807" s="15"/>
    </row>
    <row r="808" spans="2:3" ht="12.95">
      <c r="B808" s="7"/>
      <c r="C808" s="15"/>
    </row>
    <row r="809" spans="2:3" ht="12.95">
      <c r="B809" s="7"/>
      <c r="C809" s="15"/>
    </row>
    <row r="810" spans="2:3" ht="12.95">
      <c r="B810" s="7"/>
      <c r="C810" s="15"/>
    </row>
    <row r="811" spans="2:3" ht="12.95">
      <c r="B811" s="7"/>
      <c r="C811" s="15"/>
    </row>
    <row r="812" spans="2:3" ht="12.95">
      <c r="B812" s="7"/>
      <c r="C812" s="15"/>
    </row>
    <row r="813" spans="2:3" ht="12.95">
      <c r="B813" s="7"/>
      <c r="C813" s="15"/>
    </row>
    <row r="814" spans="2:3" ht="12.95">
      <c r="B814" s="7"/>
      <c r="C814" s="15"/>
    </row>
    <row r="815" spans="2:3" ht="12.95">
      <c r="B815" s="7"/>
      <c r="C815" s="15"/>
    </row>
    <row r="816" spans="2:3" ht="12.95">
      <c r="B816" s="7"/>
      <c r="C816" s="15"/>
    </row>
    <row r="817" spans="2:3" ht="12.95">
      <c r="B817" s="7"/>
      <c r="C817" s="15"/>
    </row>
    <row r="818" spans="2:3" ht="12.95">
      <c r="B818" s="7"/>
      <c r="C818" s="15"/>
    </row>
    <row r="819" spans="2:3" ht="12.95">
      <c r="B819" s="7"/>
      <c r="C819" s="15"/>
    </row>
    <row r="820" spans="2:3" ht="12.95">
      <c r="B820" s="7"/>
      <c r="C820" s="15"/>
    </row>
    <row r="821" spans="2:3" ht="12.95">
      <c r="B821" s="7"/>
      <c r="C821" s="15"/>
    </row>
    <row r="822" spans="2:3" ht="12.95">
      <c r="B822" s="7"/>
      <c r="C822" s="15"/>
    </row>
    <row r="823" spans="2:3" ht="12.95">
      <c r="B823" s="7"/>
      <c r="C823" s="15"/>
    </row>
    <row r="824" spans="2:3" ht="12.95">
      <c r="B824" s="7"/>
      <c r="C824" s="15"/>
    </row>
    <row r="825" spans="2:3" ht="12.95">
      <c r="B825" s="7"/>
      <c r="C825" s="15"/>
    </row>
    <row r="826" spans="2:3" ht="12.95">
      <c r="B826" s="7"/>
      <c r="C826" s="15"/>
    </row>
    <row r="827" spans="2:3" ht="12.95">
      <c r="B827" s="7"/>
      <c r="C827" s="15"/>
    </row>
    <row r="828" spans="2:3" ht="12.95">
      <c r="B828" s="7"/>
      <c r="C828" s="15"/>
    </row>
    <row r="829" spans="2:3" ht="12.95">
      <c r="B829" s="7"/>
      <c r="C829" s="15"/>
    </row>
    <row r="830" spans="2:3" ht="12.95">
      <c r="B830" s="7"/>
      <c r="C830" s="15"/>
    </row>
    <row r="831" spans="2:3" ht="12.95">
      <c r="B831" s="7"/>
      <c r="C831" s="15"/>
    </row>
    <row r="832" spans="2:3" ht="12.95">
      <c r="B832" s="7"/>
      <c r="C832" s="15"/>
    </row>
    <row r="833" spans="2:3" ht="12.95">
      <c r="B833" s="7"/>
      <c r="C833" s="15"/>
    </row>
    <row r="834" spans="2:3" ht="12.95">
      <c r="B834" s="7"/>
      <c r="C834" s="15"/>
    </row>
    <row r="835" spans="2:3" ht="12.95">
      <c r="B835" s="7"/>
      <c r="C835" s="15"/>
    </row>
    <row r="836" spans="2:3" ht="12.95">
      <c r="B836" s="7"/>
      <c r="C836" s="15"/>
    </row>
    <row r="837" spans="2:3" ht="12.95">
      <c r="B837" s="7"/>
      <c r="C837" s="15"/>
    </row>
    <row r="838" spans="2:3" ht="12.95">
      <c r="B838" s="7"/>
      <c r="C838" s="15"/>
    </row>
    <row r="839" spans="2:3" ht="12.95">
      <c r="B839" s="7"/>
      <c r="C839" s="15"/>
    </row>
    <row r="840" spans="2:3" ht="12.95">
      <c r="B840" s="7"/>
      <c r="C840" s="15"/>
    </row>
    <row r="841" spans="2:3" ht="12.95">
      <c r="B841" s="7"/>
      <c r="C841" s="15"/>
    </row>
    <row r="842" spans="2:3" ht="12.95">
      <c r="B842" s="7"/>
      <c r="C842" s="15"/>
    </row>
    <row r="843" spans="2:3" ht="12.95">
      <c r="B843" s="7"/>
      <c r="C843" s="15"/>
    </row>
    <row r="844" spans="2:3" ht="12.95">
      <c r="B844" s="7"/>
      <c r="C844" s="15"/>
    </row>
    <row r="845" spans="2:3" ht="12.95">
      <c r="B845" s="7"/>
      <c r="C845" s="15"/>
    </row>
    <row r="846" spans="2:3" ht="12.95">
      <c r="B846" s="7"/>
      <c r="C846" s="15"/>
    </row>
    <row r="847" spans="2:3" ht="12.95">
      <c r="B847" s="7"/>
      <c r="C847" s="15"/>
    </row>
    <row r="848" spans="2:3" ht="12.95">
      <c r="B848" s="7"/>
      <c r="C848" s="15"/>
    </row>
    <row r="849" spans="2:3" ht="12.95">
      <c r="B849" s="7"/>
      <c r="C849" s="15"/>
    </row>
    <row r="850" spans="2:3" ht="12.95">
      <c r="B850" s="7"/>
      <c r="C850" s="15"/>
    </row>
    <row r="851" spans="2:3" ht="12.95">
      <c r="B851" s="7"/>
      <c r="C851" s="15"/>
    </row>
    <row r="852" spans="2:3" ht="12.95">
      <c r="B852" s="7"/>
      <c r="C852" s="15"/>
    </row>
    <row r="853" spans="2:3" ht="12.95">
      <c r="B853" s="7"/>
      <c r="C853" s="15"/>
    </row>
    <row r="854" spans="2:3" ht="12.95">
      <c r="B854" s="7"/>
      <c r="C854" s="15"/>
    </row>
    <row r="855" spans="2:3" ht="12.95">
      <c r="B855" s="7"/>
      <c r="C855" s="15"/>
    </row>
    <row r="856" spans="2:3" ht="12.95">
      <c r="B856" s="7"/>
      <c r="C856" s="15"/>
    </row>
    <row r="857" spans="2:3" ht="12.95">
      <c r="B857" s="7"/>
      <c r="C857" s="15"/>
    </row>
    <row r="858" spans="2:3" ht="12.95">
      <c r="B858" s="7"/>
      <c r="C858" s="15"/>
    </row>
    <row r="859" spans="2:3" ht="12.95">
      <c r="B859" s="7"/>
      <c r="C859" s="15"/>
    </row>
    <row r="860" spans="2:3" ht="12.95">
      <c r="B860" s="7"/>
      <c r="C860" s="15"/>
    </row>
    <row r="861" spans="2:3" ht="12.95">
      <c r="B861" s="7"/>
      <c r="C861" s="15"/>
    </row>
    <row r="862" spans="2:3" ht="12.95">
      <c r="B862" s="7"/>
      <c r="C862" s="15"/>
    </row>
    <row r="863" spans="2:3" ht="12.95">
      <c r="B863" s="7"/>
      <c r="C863" s="15"/>
    </row>
    <row r="864" spans="2:3" ht="12.95">
      <c r="B864" s="7"/>
      <c r="C864" s="15"/>
    </row>
    <row r="865" spans="2:3" ht="12.95">
      <c r="B865" s="7"/>
      <c r="C865" s="15"/>
    </row>
    <row r="866" spans="2:3" ht="12.95">
      <c r="B866" s="7"/>
      <c r="C866" s="15"/>
    </row>
    <row r="867" spans="2:3" ht="12.95">
      <c r="B867" s="7"/>
      <c r="C867" s="15"/>
    </row>
    <row r="868" spans="2:3" ht="12.95">
      <c r="B868" s="7"/>
      <c r="C868" s="15"/>
    </row>
    <row r="869" spans="2:3" ht="12.95">
      <c r="B869" s="7"/>
      <c r="C869" s="15"/>
    </row>
    <row r="870" spans="2:3" ht="12.95">
      <c r="B870" s="7"/>
      <c r="C870" s="15"/>
    </row>
    <row r="871" spans="2:3" ht="12.95">
      <c r="B871" s="7"/>
      <c r="C871" s="15"/>
    </row>
    <row r="872" spans="2:3" ht="12.95">
      <c r="B872" s="7"/>
      <c r="C872" s="15"/>
    </row>
    <row r="873" spans="2:3" ht="12.95">
      <c r="B873" s="7"/>
      <c r="C873" s="15"/>
    </row>
    <row r="874" spans="2:3" ht="12.95">
      <c r="B874" s="7"/>
      <c r="C874" s="15"/>
    </row>
    <row r="875" spans="2:3" ht="12.95">
      <c r="B875" s="7"/>
      <c r="C875" s="15"/>
    </row>
    <row r="876" spans="2:3" ht="12.95">
      <c r="B876" s="7"/>
      <c r="C876" s="15"/>
    </row>
    <row r="877" spans="2:3" ht="12.95">
      <c r="B877" s="7"/>
      <c r="C877" s="15"/>
    </row>
    <row r="878" spans="2:3" ht="12.95">
      <c r="B878" s="7"/>
      <c r="C878" s="15"/>
    </row>
    <row r="879" spans="2:3" ht="12.95">
      <c r="B879" s="7"/>
      <c r="C879" s="15"/>
    </row>
    <row r="880" spans="2:3" ht="12.95">
      <c r="B880" s="7"/>
      <c r="C880" s="15"/>
    </row>
    <row r="881" spans="2:3" ht="12.95">
      <c r="B881" s="7"/>
      <c r="C881" s="15"/>
    </row>
    <row r="882" spans="2:3" ht="12.95">
      <c r="B882" s="7"/>
      <c r="C882" s="15"/>
    </row>
    <row r="883" spans="2:3" ht="12.95">
      <c r="B883" s="7"/>
      <c r="C883" s="15"/>
    </row>
    <row r="884" spans="2:3" ht="12.95">
      <c r="B884" s="7"/>
      <c r="C884" s="15"/>
    </row>
    <row r="885" spans="2:3" ht="12.95">
      <c r="B885" s="7"/>
      <c r="C885" s="15"/>
    </row>
    <row r="886" spans="2:3" ht="12.95">
      <c r="B886" s="7"/>
      <c r="C886" s="15"/>
    </row>
    <row r="887" spans="2:3" ht="12.95">
      <c r="B887" s="7"/>
      <c r="C887" s="15"/>
    </row>
    <row r="888" spans="2:3" ht="12.95">
      <c r="B888" s="7"/>
      <c r="C888" s="15"/>
    </row>
    <row r="889" spans="2:3" ht="12.95">
      <c r="B889" s="7"/>
      <c r="C889" s="15"/>
    </row>
    <row r="890" spans="2:3" ht="12.95">
      <c r="B890" s="7"/>
      <c r="C890" s="15"/>
    </row>
    <row r="891" spans="2:3" ht="12.95">
      <c r="B891" s="7"/>
      <c r="C891" s="15"/>
    </row>
    <row r="892" spans="2:3" ht="12.95">
      <c r="B892" s="7"/>
      <c r="C892" s="15"/>
    </row>
    <row r="893" spans="2:3" ht="12.95">
      <c r="B893" s="7"/>
      <c r="C893" s="15"/>
    </row>
    <row r="894" spans="2:3" ht="12.95">
      <c r="B894" s="7"/>
      <c r="C894" s="15"/>
    </row>
    <row r="895" spans="2:3" ht="12.95">
      <c r="B895" s="7"/>
      <c r="C895" s="15"/>
    </row>
    <row r="896" spans="2:3" ht="12.95">
      <c r="B896" s="7"/>
      <c r="C896" s="15"/>
    </row>
    <row r="897" spans="2:3" ht="12.95">
      <c r="B897" s="7"/>
      <c r="C897" s="15"/>
    </row>
    <row r="898" spans="2:3" ht="12.95">
      <c r="B898" s="7"/>
      <c r="C898" s="15"/>
    </row>
    <row r="899" spans="2:3" ht="12.95">
      <c r="B899" s="7"/>
      <c r="C899" s="15"/>
    </row>
    <row r="900" spans="2:3" ht="12.95">
      <c r="B900" s="7"/>
      <c r="C900" s="15"/>
    </row>
    <row r="901" spans="2:3" ht="12.95">
      <c r="B901" s="7"/>
      <c r="C901" s="15"/>
    </row>
    <row r="902" spans="2:3" ht="12.95">
      <c r="B902" s="7"/>
      <c r="C902" s="15"/>
    </row>
    <row r="903" spans="2:3" ht="12.95">
      <c r="B903" s="7"/>
      <c r="C903" s="15"/>
    </row>
    <row r="904" spans="2:3" ht="12.95">
      <c r="B904" s="7"/>
      <c r="C904" s="15"/>
    </row>
    <row r="905" spans="2:3" ht="12.95">
      <c r="B905" s="7"/>
      <c r="C905" s="15"/>
    </row>
    <row r="906" spans="2:3" ht="12.95">
      <c r="B906" s="7"/>
      <c r="C906" s="15"/>
    </row>
    <row r="907" spans="2:3" ht="12.95">
      <c r="B907" s="7"/>
      <c r="C907" s="15"/>
    </row>
    <row r="908" spans="2:3" ht="12.95">
      <c r="B908" s="7"/>
      <c r="C908" s="15"/>
    </row>
    <row r="909" spans="2:3" ht="12.95">
      <c r="B909" s="7"/>
      <c r="C909" s="15"/>
    </row>
    <row r="910" spans="2:3" ht="12.95">
      <c r="B910" s="7"/>
      <c r="C910" s="15"/>
    </row>
    <row r="911" spans="2:3" ht="12.95">
      <c r="B911" s="7"/>
      <c r="C911" s="15"/>
    </row>
    <row r="912" spans="2:3" ht="12.95">
      <c r="B912" s="7"/>
      <c r="C912" s="15"/>
    </row>
    <row r="913" spans="2:3" ht="12.95">
      <c r="B913" s="7"/>
      <c r="C913" s="15"/>
    </row>
    <row r="914" spans="2:3" ht="12.95">
      <c r="B914" s="7"/>
      <c r="C914" s="15"/>
    </row>
    <row r="915" spans="2:3" ht="12.95">
      <c r="B915" s="7"/>
      <c r="C915" s="15"/>
    </row>
    <row r="916" spans="2:3" ht="12.95">
      <c r="B916" s="7"/>
      <c r="C916" s="15"/>
    </row>
    <row r="917" spans="2:3" ht="12.95">
      <c r="B917" s="7"/>
      <c r="C917" s="15"/>
    </row>
    <row r="918" spans="2:3" ht="12.95">
      <c r="B918" s="7"/>
      <c r="C918" s="15"/>
    </row>
    <row r="919" spans="2:3" ht="12.95">
      <c r="B919" s="7"/>
      <c r="C919" s="15"/>
    </row>
    <row r="920" spans="2:3" ht="12.95">
      <c r="B920" s="7"/>
      <c r="C920" s="15"/>
    </row>
    <row r="921" spans="2:3" ht="12.95">
      <c r="B921" s="7"/>
      <c r="C921" s="15"/>
    </row>
    <row r="922" spans="2:3" ht="12.95">
      <c r="B922" s="7"/>
      <c r="C922" s="15"/>
    </row>
    <row r="923" spans="2:3" ht="12.95">
      <c r="B923" s="7"/>
      <c r="C923" s="15"/>
    </row>
    <row r="924" spans="2:3" ht="12.95">
      <c r="B924" s="7"/>
      <c r="C924" s="15"/>
    </row>
    <row r="925" spans="2:3" ht="12.95">
      <c r="B925" s="7"/>
      <c r="C925" s="15"/>
    </row>
    <row r="926" spans="2:3" ht="12.95">
      <c r="B926" s="7"/>
      <c r="C926" s="15"/>
    </row>
    <row r="927" spans="2:3" ht="12.95">
      <c r="B927" s="7"/>
      <c r="C927" s="15"/>
    </row>
    <row r="928" spans="2:3" ht="12.95">
      <c r="B928" s="7"/>
      <c r="C928" s="15"/>
    </row>
    <row r="929" spans="2:3" ht="12.95">
      <c r="B929" s="7"/>
      <c r="C929" s="15"/>
    </row>
    <row r="930" spans="2:3" ht="12.95">
      <c r="B930" s="7"/>
      <c r="C930" s="15"/>
    </row>
    <row r="931" spans="2:3" ht="12.95">
      <c r="B931" s="7"/>
      <c r="C931" s="15"/>
    </row>
    <row r="932" spans="2:3" ht="12.95">
      <c r="B932" s="7"/>
      <c r="C932" s="15"/>
    </row>
    <row r="933" spans="2:3" ht="12.95">
      <c r="B933" s="7"/>
      <c r="C933" s="15"/>
    </row>
    <row r="934" spans="2:3" ht="12.95">
      <c r="B934" s="7"/>
      <c r="C934" s="15"/>
    </row>
    <row r="935" spans="2:3" ht="12.95">
      <c r="B935" s="7"/>
      <c r="C935" s="15"/>
    </row>
    <row r="936" spans="2:3" ht="12.95">
      <c r="B936" s="7"/>
      <c r="C936" s="15"/>
    </row>
    <row r="937" spans="2:3" ht="12.95">
      <c r="B937" s="7"/>
      <c r="C937" s="15"/>
    </row>
    <row r="938" spans="2:3" ht="12.95">
      <c r="B938" s="7"/>
      <c r="C938" s="15"/>
    </row>
    <row r="939" spans="2:3" ht="12.95">
      <c r="B939" s="7"/>
      <c r="C939" s="15"/>
    </row>
    <row r="940" spans="2:3" ht="12.95">
      <c r="B940" s="7"/>
      <c r="C940" s="15"/>
    </row>
    <row r="941" spans="2:3" ht="12.95">
      <c r="B941" s="7"/>
      <c r="C941" s="15"/>
    </row>
    <row r="942" spans="2:3" ht="12.95">
      <c r="B942" s="7"/>
      <c r="C942" s="15"/>
    </row>
    <row r="943" spans="2:3" ht="12.95">
      <c r="B943" s="7"/>
      <c r="C943" s="15"/>
    </row>
    <row r="944" spans="2:3" ht="12.95">
      <c r="B944" s="7"/>
      <c r="C944" s="15"/>
    </row>
    <row r="945" spans="2:3" ht="12.95">
      <c r="B945" s="7"/>
      <c r="C945" s="15"/>
    </row>
    <row r="946" spans="2:3" ht="12.95">
      <c r="B946" s="7"/>
      <c r="C946" s="15"/>
    </row>
    <row r="947" spans="2:3" ht="12.95">
      <c r="B947" s="7"/>
      <c r="C947" s="15"/>
    </row>
    <row r="948" spans="2:3" ht="12.95">
      <c r="B948" s="7"/>
      <c r="C948" s="15"/>
    </row>
    <row r="949" spans="2:3" ht="12.95">
      <c r="B949" s="7"/>
      <c r="C949" s="15"/>
    </row>
    <row r="950" spans="2:3" ht="12.95">
      <c r="B950" s="7"/>
      <c r="C950" s="15"/>
    </row>
    <row r="951" spans="2:3" ht="12.95">
      <c r="B951" s="7"/>
      <c r="C951" s="15"/>
    </row>
    <row r="952" spans="2:3" ht="12.95">
      <c r="B952" s="7"/>
      <c r="C952" s="15"/>
    </row>
    <row r="953" spans="2:3" ht="12.95">
      <c r="B953" s="7"/>
      <c r="C953" s="15"/>
    </row>
    <row r="954" spans="2:3" ht="12.95">
      <c r="B954" s="7"/>
      <c r="C954" s="15"/>
    </row>
    <row r="955" spans="2:3" ht="12.95">
      <c r="B955" s="7"/>
      <c r="C955" s="15"/>
    </row>
    <row r="956" spans="2:3" ht="12.95">
      <c r="B956" s="7"/>
      <c r="C956" s="15"/>
    </row>
    <row r="957" spans="2:3" ht="12.95">
      <c r="B957" s="7"/>
      <c r="C957" s="15"/>
    </row>
    <row r="958" spans="2:3" ht="12.95">
      <c r="B958" s="7"/>
      <c r="C958" s="15"/>
    </row>
    <row r="959" spans="2:3" ht="12.95">
      <c r="B959" s="7"/>
      <c r="C959" s="15"/>
    </row>
    <row r="960" spans="2:3" ht="12.95">
      <c r="B960" s="7"/>
      <c r="C960" s="15"/>
    </row>
    <row r="961" spans="2:3" ht="12.95">
      <c r="B961" s="7"/>
      <c r="C961" s="15"/>
    </row>
    <row r="962" spans="2:3" ht="12.95">
      <c r="B962" s="7"/>
      <c r="C962" s="15"/>
    </row>
    <row r="963" spans="2:3" ht="12.95">
      <c r="B963" s="7"/>
      <c r="C963" s="15"/>
    </row>
    <row r="964" spans="2:3" ht="12.95">
      <c r="B964" s="7"/>
      <c r="C964" s="15"/>
    </row>
    <row r="965" spans="2:3" ht="12.95">
      <c r="B965" s="7"/>
      <c r="C965" s="15"/>
    </row>
    <row r="966" spans="2:3" ht="12.95">
      <c r="B966" s="7"/>
      <c r="C966" s="15"/>
    </row>
    <row r="967" spans="2:3" ht="12.95">
      <c r="B967" s="7"/>
      <c r="C967" s="15"/>
    </row>
    <row r="968" spans="2:3" ht="12.95">
      <c r="B968" s="7"/>
      <c r="C968" s="15"/>
    </row>
    <row r="969" spans="2:3" ht="12.95">
      <c r="B969" s="7"/>
      <c r="C969" s="15"/>
    </row>
    <row r="970" spans="2:3" ht="12.95">
      <c r="B970" s="7"/>
      <c r="C970" s="15"/>
    </row>
    <row r="971" spans="2:3" ht="12.95">
      <c r="B971" s="7"/>
      <c r="C971" s="15"/>
    </row>
    <row r="972" spans="2:3" ht="12.95">
      <c r="B972" s="7"/>
      <c r="C972" s="15"/>
    </row>
    <row r="973" spans="2:3" ht="12.95">
      <c r="B973" s="7"/>
      <c r="C973" s="15"/>
    </row>
    <row r="974" spans="2:3" ht="12.95">
      <c r="B974" s="7"/>
      <c r="C974" s="15"/>
    </row>
    <row r="975" spans="2:3" ht="12.95">
      <c r="B975" s="7"/>
      <c r="C975" s="15"/>
    </row>
    <row r="976" spans="2:3" ht="12.95">
      <c r="B976" s="7"/>
      <c r="C976" s="15"/>
    </row>
    <row r="977" spans="2:3" ht="12.95">
      <c r="B977" s="7"/>
      <c r="C977" s="15"/>
    </row>
    <row r="978" spans="2:3" ht="12.95">
      <c r="B978" s="7"/>
      <c r="C978" s="15"/>
    </row>
    <row r="979" spans="2:3" ht="12.95">
      <c r="B979" s="7"/>
      <c r="C979" s="15"/>
    </row>
    <row r="980" spans="2:3" ht="12.95">
      <c r="B980" s="7"/>
      <c r="C980" s="15"/>
    </row>
    <row r="981" spans="2:3" ht="12.95">
      <c r="B981" s="7"/>
      <c r="C981" s="15"/>
    </row>
    <row r="982" spans="2:3" ht="12.95">
      <c r="B982" s="7"/>
      <c r="C982" s="15"/>
    </row>
    <row r="983" spans="2:3" ht="12.95">
      <c r="B983" s="7"/>
      <c r="C983" s="15"/>
    </row>
    <row r="984" spans="2:3" ht="12.95">
      <c r="B984" s="7"/>
      <c r="C984" s="15"/>
    </row>
    <row r="985" spans="2:3" ht="12.95">
      <c r="B985" s="7"/>
      <c r="C985" s="15"/>
    </row>
    <row r="986" spans="2:3" ht="12.95">
      <c r="B986" s="7"/>
      <c r="C986" s="15"/>
    </row>
    <row r="987" spans="2:3" ht="12.95">
      <c r="B987" s="7"/>
      <c r="C987" s="15"/>
    </row>
    <row r="988" spans="2:3" ht="12.95">
      <c r="B988" s="7"/>
      <c r="C988" s="15"/>
    </row>
    <row r="989" spans="2:3" ht="12.95">
      <c r="B989" s="7"/>
      <c r="C989" s="15"/>
    </row>
    <row r="990" spans="2:3" ht="12.95">
      <c r="B990" s="7"/>
      <c r="C990" s="15"/>
    </row>
    <row r="991" spans="2:3" ht="12.95">
      <c r="B991" s="7"/>
      <c r="C991" s="15"/>
    </row>
    <row r="992" spans="2:3" ht="12.95">
      <c r="B992" s="7"/>
      <c r="C992" s="15"/>
    </row>
    <row r="993" spans="2:3" ht="12.95">
      <c r="B993" s="7"/>
      <c r="C993" s="15"/>
    </row>
    <row r="994" spans="2:3" ht="12.95">
      <c r="B994" s="7"/>
      <c r="C994" s="15"/>
    </row>
    <row r="995" spans="2:3" ht="12.95">
      <c r="B995" s="7"/>
      <c r="C995" s="15"/>
    </row>
    <row r="996" spans="2:3" ht="12.95">
      <c r="B996" s="7"/>
      <c r="C996" s="15"/>
    </row>
    <row r="997" spans="2:3" ht="12.95">
      <c r="B997" s="7"/>
      <c r="C997" s="15"/>
    </row>
    <row r="998" spans="2:3" ht="12.95">
      <c r="B998" s="7"/>
      <c r="C998"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dropdown" xr:uid="{00000000-0002-0000-0300-000000000000}">
          <x14:formula1>
            <xm:f>DATA!$D$5:$D998</xm:f>
          </x14:formula1>
          <xm:sqref>B5:B998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2:E1001"/>
  <sheetViews>
    <sheetView topLeftCell="D1" workbookViewId="0">
      <pane ySplit="4" topLeftCell="A5" activePane="bottomLeft" state="frozen"/>
      <selection pane="bottomLeft" activeCell="E15" sqref="E15"/>
    </sheetView>
  </sheetViews>
  <sheetFormatPr defaultColWidth="14.42578125" defaultRowHeight="15.75" customHeight="1"/>
  <cols>
    <col min="1" max="1" width="6.28515625" customWidth="1"/>
    <col min="2" max="2" width="18.140625" customWidth="1"/>
    <col min="3" max="3" width="19.140625" customWidth="1"/>
    <col min="5" max="5" width="145.140625" customWidth="1"/>
  </cols>
  <sheetData>
    <row r="2" spans="2:5" ht="23.1" customHeight="1">
      <c r="B2" s="12" t="s">
        <v>80</v>
      </c>
      <c r="C2" s="13">
        <f>SUM(C5:C1001)</f>
        <v>0</v>
      </c>
    </row>
    <row r="3" spans="2:5" ht="15.75" customHeight="1">
      <c r="B3" s="7"/>
      <c r="C3" s="7"/>
      <c r="D3" s="7"/>
      <c r="E3" s="7"/>
    </row>
    <row r="4" spans="2:5" ht="15.75" customHeight="1">
      <c r="B4" s="26" t="s">
        <v>44</v>
      </c>
      <c r="C4" s="26" t="s">
        <v>45</v>
      </c>
      <c r="D4" s="26" t="s">
        <v>46</v>
      </c>
      <c r="E4" s="26" t="s">
        <v>81</v>
      </c>
    </row>
    <row r="5" spans="2:5" ht="15.75" customHeight="1">
      <c r="B5" s="24" t="s">
        <v>82</v>
      </c>
      <c r="C5" s="25"/>
      <c r="D5" s="24" t="s">
        <v>83</v>
      </c>
      <c r="E5" s="33" t="s">
        <v>84</v>
      </c>
    </row>
    <row r="6" spans="2:5" ht="15.75" customHeight="1">
      <c r="B6" s="24" t="s">
        <v>82</v>
      </c>
      <c r="C6" s="25"/>
      <c r="D6" s="24" t="s">
        <v>83</v>
      </c>
      <c r="E6" s="33" t="s">
        <v>85</v>
      </c>
    </row>
    <row r="7" spans="2:5" ht="15.75" customHeight="1">
      <c r="B7" s="7" t="s">
        <v>86</v>
      </c>
      <c r="C7" s="15"/>
      <c r="D7" s="7" t="s">
        <v>87</v>
      </c>
      <c r="E7" s="33" t="s">
        <v>88</v>
      </c>
    </row>
    <row r="8" spans="2:5" ht="15.75" customHeight="1">
      <c r="B8" s="7" t="s">
        <v>86</v>
      </c>
      <c r="C8" s="15"/>
      <c r="D8" s="7" t="s">
        <v>87</v>
      </c>
      <c r="E8" s="33" t="s">
        <v>89</v>
      </c>
    </row>
    <row r="9" spans="2:5" ht="15.75" customHeight="1">
      <c r="B9" s="7" t="s">
        <v>86</v>
      </c>
      <c r="C9" s="15"/>
      <c r="D9" s="7" t="s">
        <v>90</v>
      </c>
      <c r="E9" s="33" t="s">
        <v>91</v>
      </c>
    </row>
    <row r="10" spans="2:5" ht="15.75" customHeight="1">
      <c r="B10" s="7" t="s">
        <v>92</v>
      </c>
      <c r="C10" s="15"/>
      <c r="D10" s="7" t="s">
        <v>93</v>
      </c>
      <c r="E10" s="33" t="s">
        <v>94</v>
      </c>
    </row>
    <row r="11" spans="2:5" ht="15.75" customHeight="1">
      <c r="B11" s="7" t="s">
        <v>95</v>
      </c>
      <c r="C11" s="15"/>
      <c r="D11" s="7" t="s">
        <v>83</v>
      </c>
      <c r="E11" s="33" t="s">
        <v>96</v>
      </c>
    </row>
    <row r="12" spans="2:5" ht="15.75" customHeight="1">
      <c r="B12" s="7"/>
      <c r="C12" s="15"/>
      <c r="D12" s="7"/>
      <c r="E12" s="7"/>
    </row>
    <row r="13" spans="2:5" ht="15.75" customHeight="1">
      <c r="B13" s="7"/>
      <c r="C13" s="15"/>
      <c r="D13" s="7"/>
      <c r="E13" s="7"/>
    </row>
    <row r="14" spans="2:5" ht="15.75" customHeight="1">
      <c r="B14" s="7"/>
      <c r="C14" s="15"/>
    </row>
    <row r="15" spans="2:5" ht="15.75" customHeight="1">
      <c r="B15" s="7"/>
      <c r="C15" s="15"/>
    </row>
    <row r="16" spans="2:5" ht="15.75" customHeight="1">
      <c r="B16" s="7"/>
      <c r="C16" s="15"/>
    </row>
    <row r="17" spans="2:3" ht="15.75" customHeight="1">
      <c r="B17" s="7"/>
      <c r="C17" s="15"/>
    </row>
    <row r="18" spans="2:3" ht="15.75" customHeight="1">
      <c r="B18" s="7"/>
      <c r="C18" s="15"/>
    </row>
    <row r="19" spans="2:3" ht="15.75" customHeight="1">
      <c r="B19" s="7"/>
      <c r="C19" s="15"/>
    </row>
    <row r="20" spans="2:3" ht="15.75" customHeight="1">
      <c r="B20" s="7"/>
      <c r="C20" s="15"/>
    </row>
    <row r="21" spans="2:3" ht="15.75" customHeight="1">
      <c r="B21" s="7"/>
      <c r="C21" s="15"/>
    </row>
    <row r="22" spans="2:3" ht="15.75" customHeight="1">
      <c r="B22" s="7"/>
      <c r="C22" s="15"/>
    </row>
    <row r="23" spans="2:3" ht="15.75" customHeight="1">
      <c r="B23" s="7"/>
      <c r="C23" s="15"/>
    </row>
    <row r="24" spans="2:3" ht="15.75" customHeight="1">
      <c r="B24" s="7"/>
      <c r="C24" s="15"/>
    </row>
    <row r="25" spans="2:3" ht="15.75" customHeight="1">
      <c r="B25" s="7"/>
      <c r="C25" s="15"/>
    </row>
    <row r="26" spans="2:3" ht="15.75" customHeight="1">
      <c r="B26" s="7"/>
      <c r="C26" s="15"/>
    </row>
    <row r="27" spans="2:3" ht="15.75" customHeight="1">
      <c r="B27" s="7"/>
      <c r="C27" s="15"/>
    </row>
    <row r="28" spans="2:3" ht="15.75" customHeight="1">
      <c r="B28" s="7"/>
      <c r="C28" s="15"/>
    </row>
    <row r="29" spans="2:3" ht="12.95">
      <c r="B29" s="7"/>
      <c r="C29" s="15"/>
    </row>
    <row r="30" spans="2:3" ht="12.95">
      <c r="B30" s="7"/>
      <c r="C30" s="15"/>
    </row>
    <row r="31" spans="2:3" ht="12.95">
      <c r="B31" s="7"/>
      <c r="C31" s="15"/>
    </row>
    <row r="32" spans="2:3" ht="12.95">
      <c r="B32" s="7"/>
      <c r="C32" s="15"/>
    </row>
    <row r="33" spans="2:3" ht="12.95">
      <c r="B33" s="7"/>
      <c r="C33" s="15"/>
    </row>
    <row r="34" spans="2:3" ht="12.95">
      <c r="B34" s="7"/>
      <c r="C34" s="15"/>
    </row>
    <row r="35" spans="2:3" ht="12.95">
      <c r="B35" s="7"/>
      <c r="C35" s="15"/>
    </row>
    <row r="36" spans="2:3" ht="12.95">
      <c r="B36" s="7"/>
      <c r="C36" s="15"/>
    </row>
    <row r="37" spans="2:3" ht="12.95">
      <c r="B37" s="7"/>
      <c r="C37" s="15"/>
    </row>
    <row r="38" spans="2:3" ht="12.95">
      <c r="B38" s="7"/>
      <c r="C38" s="15"/>
    </row>
    <row r="39" spans="2:3" ht="12.95">
      <c r="B39" s="7"/>
      <c r="C39" s="15"/>
    </row>
    <row r="40" spans="2:3" ht="12.95">
      <c r="B40" s="7"/>
      <c r="C40" s="15"/>
    </row>
    <row r="41" spans="2:3" ht="12.95">
      <c r="B41" s="7"/>
      <c r="C41" s="15"/>
    </row>
    <row r="42" spans="2:3" ht="12.95">
      <c r="B42" s="7"/>
      <c r="C42" s="15"/>
    </row>
    <row r="43" spans="2:3" ht="12.95">
      <c r="B43" s="7"/>
      <c r="C43" s="15"/>
    </row>
    <row r="44" spans="2:3" ht="12.95">
      <c r="B44" s="7"/>
      <c r="C44" s="15"/>
    </row>
    <row r="45" spans="2:3" ht="12.95">
      <c r="B45" s="7"/>
      <c r="C45" s="15"/>
    </row>
    <row r="46" spans="2:3" ht="12.95">
      <c r="B46" s="7"/>
      <c r="C46" s="15"/>
    </row>
    <row r="47" spans="2:3" ht="12.95">
      <c r="B47" s="7"/>
      <c r="C47" s="15"/>
    </row>
    <row r="48" spans="2:3" ht="12.95">
      <c r="B48" s="7"/>
      <c r="C48" s="15"/>
    </row>
    <row r="49" spans="2:3" ht="12.95">
      <c r="B49" s="7"/>
      <c r="C49" s="15"/>
    </row>
    <row r="50" spans="2:3" ht="12.95">
      <c r="B50" s="7"/>
      <c r="C50" s="15"/>
    </row>
    <row r="51" spans="2:3" ht="12.95">
      <c r="B51" s="7"/>
      <c r="C51" s="15"/>
    </row>
    <row r="52" spans="2:3" ht="12.95">
      <c r="B52" s="7"/>
      <c r="C52" s="15"/>
    </row>
    <row r="53" spans="2:3" ht="12.95">
      <c r="B53" s="7"/>
      <c r="C53" s="15"/>
    </row>
    <row r="54" spans="2:3" ht="12.95">
      <c r="B54" s="7"/>
      <c r="C54" s="15"/>
    </row>
    <row r="55" spans="2:3" ht="12.95">
      <c r="B55" s="7"/>
      <c r="C55" s="15"/>
    </row>
    <row r="56" spans="2:3" ht="12.95">
      <c r="B56" s="7"/>
      <c r="C56" s="15"/>
    </row>
    <row r="57" spans="2:3" ht="12.95">
      <c r="B57" s="7"/>
      <c r="C57" s="15"/>
    </row>
    <row r="58" spans="2:3" ht="12.95">
      <c r="B58" s="7"/>
      <c r="C58" s="15"/>
    </row>
    <row r="59" spans="2:3" ht="12.95">
      <c r="B59" s="7"/>
      <c r="C59" s="15"/>
    </row>
    <row r="60" spans="2:3" ht="12.95">
      <c r="B60" s="7"/>
      <c r="C60" s="15"/>
    </row>
    <row r="61" spans="2:3" ht="12.95">
      <c r="B61" s="7"/>
      <c r="C61" s="15"/>
    </row>
    <row r="62" spans="2:3" ht="12.95">
      <c r="B62" s="7"/>
      <c r="C62" s="15"/>
    </row>
    <row r="63" spans="2:3" ht="12.95">
      <c r="B63" s="7"/>
      <c r="C63" s="15"/>
    </row>
    <row r="64" spans="2:3" ht="12.95">
      <c r="B64" s="7"/>
      <c r="C64" s="15"/>
    </row>
    <row r="65" spans="2:3" ht="12.95">
      <c r="B65" s="7"/>
      <c r="C65" s="15"/>
    </row>
    <row r="66" spans="2:3" ht="12.95">
      <c r="B66" s="7"/>
      <c r="C66" s="15"/>
    </row>
    <row r="67" spans="2:3" ht="12.95">
      <c r="B67" s="7"/>
      <c r="C67" s="15"/>
    </row>
    <row r="68" spans="2:3" ht="12.95">
      <c r="B68" s="7"/>
      <c r="C68" s="15"/>
    </row>
    <row r="69" spans="2:3" ht="12.95">
      <c r="B69" s="7"/>
      <c r="C69" s="15"/>
    </row>
    <row r="70" spans="2:3" ht="12.95">
      <c r="B70" s="7"/>
      <c r="C70" s="15"/>
    </row>
    <row r="71" spans="2:3" ht="12.95">
      <c r="B71" s="7"/>
      <c r="C71" s="15"/>
    </row>
    <row r="72" spans="2:3" ht="12.95">
      <c r="B72" s="7"/>
      <c r="C72" s="15"/>
    </row>
    <row r="73" spans="2:3" ht="12.95">
      <c r="B73" s="7"/>
      <c r="C73" s="15"/>
    </row>
    <row r="74" spans="2:3" ht="12.95">
      <c r="B74" s="7"/>
      <c r="C74" s="15"/>
    </row>
    <row r="75" spans="2:3" ht="12.95">
      <c r="B75" s="7"/>
      <c r="C75" s="15"/>
    </row>
    <row r="76" spans="2:3" ht="12.95">
      <c r="B76" s="7"/>
      <c r="C76" s="15"/>
    </row>
    <row r="77" spans="2:3" ht="12.95">
      <c r="B77" s="7"/>
      <c r="C77" s="15"/>
    </row>
    <row r="78" spans="2:3" ht="12.95">
      <c r="B78" s="7"/>
      <c r="C78" s="15"/>
    </row>
    <row r="79" spans="2:3" ht="12.95">
      <c r="B79" s="7"/>
      <c r="C79" s="15"/>
    </row>
    <row r="80" spans="2:3" ht="12.95">
      <c r="B80" s="7"/>
      <c r="C80" s="15"/>
    </row>
    <row r="81" spans="2:3" ht="12.95">
      <c r="B81" s="7"/>
      <c r="C81" s="15"/>
    </row>
    <row r="82" spans="2:3" ht="12.95">
      <c r="B82" s="7"/>
      <c r="C82" s="15"/>
    </row>
    <row r="83" spans="2:3" ht="12.95">
      <c r="B83" s="7"/>
      <c r="C83" s="15"/>
    </row>
    <row r="84" spans="2:3" ht="12.95">
      <c r="B84" s="7"/>
      <c r="C84" s="15"/>
    </row>
    <row r="85" spans="2:3" ht="12.95">
      <c r="B85" s="7"/>
      <c r="C85" s="15"/>
    </row>
    <row r="86" spans="2:3" ht="12.95">
      <c r="B86" s="7"/>
      <c r="C86" s="15"/>
    </row>
    <row r="87" spans="2:3" ht="12.95">
      <c r="B87" s="7"/>
      <c r="C87" s="15"/>
    </row>
    <row r="88" spans="2:3" ht="12.95">
      <c r="B88" s="7"/>
      <c r="C88" s="15"/>
    </row>
    <row r="89" spans="2:3" ht="12.95">
      <c r="B89" s="7"/>
      <c r="C89" s="15"/>
    </row>
    <row r="90" spans="2:3" ht="12.95">
      <c r="B90" s="7"/>
      <c r="C90" s="15"/>
    </row>
    <row r="91" spans="2:3" ht="12.95">
      <c r="B91" s="7"/>
      <c r="C91" s="15"/>
    </row>
    <row r="92" spans="2:3" ht="12.95">
      <c r="B92" s="7"/>
      <c r="C92" s="15"/>
    </row>
    <row r="93" spans="2:3" ht="12.95">
      <c r="B93" s="7"/>
      <c r="C93" s="15"/>
    </row>
    <row r="94" spans="2:3" ht="12.95">
      <c r="B94" s="7"/>
      <c r="C94" s="15"/>
    </row>
    <row r="95" spans="2:3" ht="12.95">
      <c r="B95" s="7"/>
      <c r="C95" s="15"/>
    </row>
    <row r="96" spans="2:3" ht="12.95">
      <c r="B96" s="7"/>
      <c r="C96" s="15"/>
    </row>
    <row r="97" spans="2:3" ht="12.95">
      <c r="B97" s="7"/>
      <c r="C97" s="15"/>
    </row>
    <row r="98" spans="2:3" ht="12.95">
      <c r="B98" s="7"/>
      <c r="C98" s="15"/>
    </row>
    <row r="99" spans="2:3" ht="12.95">
      <c r="B99" s="7"/>
      <c r="C99" s="15"/>
    </row>
    <row r="100" spans="2:3" ht="12.95">
      <c r="B100" s="7"/>
      <c r="C100" s="15"/>
    </row>
    <row r="101" spans="2:3" ht="12.95">
      <c r="B101" s="7"/>
      <c r="C101" s="15"/>
    </row>
    <row r="102" spans="2:3" ht="12.95">
      <c r="B102" s="7"/>
      <c r="C102" s="15"/>
    </row>
    <row r="103" spans="2:3" ht="12.95">
      <c r="B103" s="7"/>
      <c r="C103" s="15"/>
    </row>
    <row r="104" spans="2:3" ht="12.95">
      <c r="B104" s="7"/>
      <c r="C104" s="15"/>
    </row>
    <row r="105" spans="2:3" ht="12.95">
      <c r="B105" s="7"/>
      <c r="C105" s="15"/>
    </row>
    <row r="106" spans="2:3" ht="12.95">
      <c r="B106" s="7"/>
      <c r="C106" s="15"/>
    </row>
    <row r="107" spans="2:3" ht="12.95">
      <c r="B107" s="7"/>
      <c r="C107" s="15"/>
    </row>
    <row r="108" spans="2:3" ht="12.95">
      <c r="B108" s="7"/>
      <c r="C108" s="15"/>
    </row>
    <row r="109" spans="2:3" ht="12.95">
      <c r="B109" s="7"/>
      <c r="C109" s="15"/>
    </row>
    <row r="110" spans="2:3" ht="12.95">
      <c r="B110" s="7"/>
      <c r="C110" s="15"/>
    </row>
    <row r="111" spans="2:3" ht="12.95">
      <c r="B111" s="7"/>
      <c r="C111" s="15"/>
    </row>
    <row r="112" spans="2:3" ht="12.95">
      <c r="B112" s="7"/>
      <c r="C112" s="15"/>
    </row>
    <row r="113" spans="2:3" ht="12.95">
      <c r="B113" s="7"/>
      <c r="C113" s="15"/>
    </row>
    <row r="114" spans="2:3" ht="12.95">
      <c r="B114" s="7"/>
      <c r="C114" s="15"/>
    </row>
    <row r="115" spans="2:3" ht="12.95">
      <c r="B115" s="7"/>
      <c r="C115" s="15"/>
    </row>
    <row r="116" spans="2:3" ht="12.95">
      <c r="B116" s="7"/>
      <c r="C116" s="15"/>
    </row>
    <row r="117" spans="2:3" ht="12.95">
      <c r="B117" s="7"/>
      <c r="C117" s="15"/>
    </row>
    <row r="118" spans="2:3" ht="12.95">
      <c r="B118" s="7"/>
      <c r="C118" s="15"/>
    </row>
    <row r="119" spans="2:3" ht="12.95">
      <c r="B119" s="7"/>
      <c r="C119" s="15"/>
    </row>
    <row r="120" spans="2:3" ht="12.95">
      <c r="B120" s="7"/>
      <c r="C120" s="15"/>
    </row>
    <row r="121" spans="2:3" ht="12.95">
      <c r="B121" s="7"/>
      <c r="C121" s="15"/>
    </row>
    <row r="122" spans="2:3" ht="12.95">
      <c r="B122" s="7"/>
      <c r="C122" s="15"/>
    </row>
    <row r="123" spans="2:3" ht="12.95">
      <c r="B123" s="7"/>
      <c r="C123" s="15"/>
    </row>
    <row r="124" spans="2:3" ht="12.95">
      <c r="B124" s="7"/>
      <c r="C124" s="15"/>
    </row>
    <row r="125" spans="2:3" ht="12.95">
      <c r="B125" s="7"/>
      <c r="C125" s="15"/>
    </row>
    <row r="126" spans="2:3" ht="12.95">
      <c r="B126" s="7"/>
      <c r="C126" s="15"/>
    </row>
    <row r="127" spans="2:3" ht="12.95">
      <c r="B127" s="7"/>
      <c r="C127" s="15"/>
    </row>
    <row r="128" spans="2:3" ht="12.95">
      <c r="B128" s="7"/>
      <c r="C128" s="15"/>
    </row>
    <row r="129" spans="2:3" ht="12.95">
      <c r="B129" s="7"/>
      <c r="C129" s="15"/>
    </row>
    <row r="130" spans="2:3" ht="12.95">
      <c r="B130" s="7"/>
      <c r="C130" s="15"/>
    </row>
    <row r="131" spans="2:3" ht="12.95">
      <c r="B131" s="7"/>
      <c r="C131" s="15"/>
    </row>
    <row r="132" spans="2:3" ht="12.95">
      <c r="B132" s="7"/>
      <c r="C132" s="15"/>
    </row>
    <row r="133" spans="2:3" ht="12.95">
      <c r="B133" s="7"/>
      <c r="C133" s="15"/>
    </row>
    <row r="134" spans="2:3" ht="12.95">
      <c r="B134" s="7"/>
      <c r="C134" s="15"/>
    </row>
    <row r="135" spans="2:3" ht="12.95">
      <c r="B135" s="7"/>
      <c r="C135" s="15"/>
    </row>
    <row r="136" spans="2:3" ht="12.95">
      <c r="B136" s="7"/>
      <c r="C136" s="15"/>
    </row>
    <row r="137" spans="2:3" ht="12.95">
      <c r="B137" s="7"/>
      <c r="C137" s="15"/>
    </row>
    <row r="138" spans="2:3" ht="12.95">
      <c r="B138" s="7"/>
      <c r="C138" s="15"/>
    </row>
    <row r="139" spans="2:3" ht="12.95">
      <c r="B139" s="7"/>
      <c r="C139" s="15"/>
    </row>
    <row r="140" spans="2:3" ht="12.95">
      <c r="B140" s="7"/>
      <c r="C140" s="15"/>
    </row>
    <row r="141" spans="2:3" ht="12.95">
      <c r="B141" s="7"/>
      <c r="C141" s="15"/>
    </row>
    <row r="142" spans="2:3" ht="12.95">
      <c r="B142" s="7"/>
      <c r="C142" s="15"/>
    </row>
    <row r="143" spans="2:3" ht="12.95">
      <c r="B143" s="7"/>
      <c r="C143" s="15"/>
    </row>
    <row r="144" spans="2:3" ht="12.95">
      <c r="B144" s="7"/>
      <c r="C144" s="15"/>
    </row>
    <row r="145" spans="2:3" ht="12.95">
      <c r="B145" s="7"/>
      <c r="C145" s="15"/>
    </row>
    <row r="146" spans="2:3" ht="12.95">
      <c r="B146" s="7"/>
      <c r="C146" s="15"/>
    </row>
    <row r="147" spans="2:3" ht="12.95">
      <c r="B147" s="7"/>
      <c r="C147" s="15"/>
    </row>
    <row r="148" spans="2:3" ht="12.95">
      <c r="B148" s="7"/>
      <c r="C148" s="15"/>
    </row>
    <row r="149" spans="2:3" ht="12.95">
      <c r="B149" s="7"/>
      <c r="C149" s="15"/>
    </row>
    <row r="150" spans="2:3" ht="12.95">
      <c r="B150" s="7"/>
      <c r="C150" s="15"/>
    </row>
    <row r="151" spans="2:3" ht="12.95">
      <c r="B151" s="7"/>
      <c r="C151" s="15"/>
    </row>
    <row r="152" spans="2:3" ht="12.95">
      <c r="B152" s="7"/>
      <c r="C152" s="15"/>
    </row>
    <row r="153" spans="2:3" ht="12.95">
      <c r="B153" s="7"/>
      <c r="C153" s="15"/>
    </row>
    <row r="154" spans="2:3" ht="12.95">
      <c r="B154" s="7"/>
      <c r="C154" s="15"/>
    </row>
    <row r="155" spans="2:3" ht="12.95">
      <c r="B155" s="7"/>
      <c r="C155" s="15"/>
    </row>
    <row r="156" spans="2:3" ht="12.95">
      <c r="B156" s="7"/>
      <c r="C156" s="15"/>
    </row>
    <row r="157" spans="2:3" ht="12.95">
      <c r="B157" s="7"/>
      <c r="C157" s="15"/>
    </row>
    <row r="158" spans="2:3" ht="12.95">
      <c r="B158" s="7"/>
      <c r="C158" s="15"/>
    </row>
    <row r="159" spans="2:3" ht="12.95">
      <c r="B159" s="7"/>
      <c r="C159" s="15"/>
    </row>
    <row r="160" spans="2:3" ht="12.95">
      <c r="B160" s="7"/>
      <c r="C160" s="15"/>
    </row>
    <row r="161" spans="2:3" ht="12.95">
      <c r="B161" s="7"/>
      <c r="C161" s="15"/>
    </row>
    <row r="162" spans="2:3" ht="12.95">
      <c r="B162" s="7"/>
      <c r="C162" s="15"/>
    </row>
    <row r="163" spans="2:3" ht="12.95">
      <c r="B163" s="7"/>
      <c r="C163" s="15"/>
    </row>
    <row r="164" spans="2:3" ht="12.95">
      <c r="B164" s="7"/>
      <c r="C164" s="15"/>
    </row>
    <row r="165" spans="2:3" ht="12.95">
      <c r="B165" s="7"/>
      <c r="C165" s="15"/>
    </row>
    <row r="166" spans="2:3" ht="12.95">
      <c r="B166" s="7"/>
      <c r="C166" s="15"/>
    </row>
    <row r="167" spans="2:3" ht="12.95">
      <c r="B167" s="7"/>
      <c r="C167" s="15"/>
    </row>
    <row r="168" spans="2:3" ht="12.95">
      <c r="B168" s="7"/>
      <c r="C168" s="15"/>
    </row>
    <row r="169" spans="2:3" ht="12.95">
      <c r="B169" s="7"/>
      <c r="C169" s="15"/>
    </row>
    <row r="170" spans="2:3" ht="12.95">
      <c r="B170" s="7"/>
      <c r="C170" s="15"/>
    </row>
    <row r="171" spans="2:3" ht="12.95">
      <c r="B171" s="7"/>
      <c r="C171" s="15"/>
    </row>
    <row r="172" spans="2:3" ht="12.95">
      <c r="B172" s="7"/>
      <c r="C172" s="15"/>
    </row>
    <row r="173" spans="2:3" ht="12.95">
      <c r="B173" s="7"/>
      <c r="C173" s="15"/>
    </row>
    <row r="174" spans="2:3" ht="12.95">
      <c r="B174" s="7"/>
      <c r="C174" s="15"/>
    </row>
    <row r="175" spans="2:3" ht="12.95">
      <c r="B175" s="7"/>
      <c r="C175" s="15"/>
    </row>
    <row r="176" spans="2:3" ht="12.95">
      <c r="B176" s="7"/>
      <c r="C176" s="15"/>
    </row>
    <row r="177" spans="2:3" ht="12.95">
      <c r="B177" s="7"/>
      <c r="C177" s="15"/>
    </row>
    <row r="178" spans="2:3" ht="12.95">
      <c r="B178" s="7"/>
      <c r="C178" s="15"/>
    </row>
    <row r="179" spans="2:3" ht="12.95">
      <c r="B179" s="7"/>
      <c r="C179" s="15"/>
    </row>
    <row r="180" spans="2:3" ht="12.95">
      <c r="B180" s="7"/>
      <c r="C180" s="15"/>
    </row>
    <row r="181" spans="2:3" ht="12.95">
      <c r="B181" s="7"/>
      <c r="C181" s="15"/>
    </row>
    <row r="182" spans="2:3" ht="12.95">
      <c r="B182" s="7"/>
      <c r="C182" s="15"/>
    </row>
    <row r="183" spans="2:3" ht="12.95">
      <c r="B183" s="7"/>
      <c r="C183" s="15"/>
    </row>
    <row r="184" spans="2:3" ht="12.95">
      <c r="B184" s="7"/>
      <c r="C184" s="15"/>
    </row>
    <row r="185" spans="2:3" ht="12.95">
      <c r="B185" s="7"/>
      <c r="C185" s="15"/>
    </row>
    <row r="186" spans="2:3" ht="12.95">
      <c r="B186" s="7"/>
      <c r="C186" s="15"/>
    </row>
    <row r="187" spans="2:3" ht="12.95">
      <c r="B187" s="7"/>
      <c r="C187" s="15"/>
    </row>
    <row r="188" spans="2:3" ht="12.95">
      <c r="B188" s="7"/>
      <c r="C188" s="15"/>
    </row>
    <row r="189" spans="2:3" ht="12.95">
      <c r="B189" s="7"/>
      <c r="C189" s="15"/>
    </row>
    <row r="190" spans="2:3" ht="12.95">
      <c r="B190" s="7"/>
      <c r="C190" s="15"/>
    </row>
    <row r="191" spans="2:3" ht="12.95">
      <c r="B191" s="7"/>
      <c r="C191" s="15"/>
    </row>
    <row r="192" spans="2:3" ht="12.95">
      <c r="B192" s="7"/>
      <c r="C192" s="15"/>
    </row>
    <row r="193" spans="2:3" ht="12.95">
      <c r="B193" s="7"/>
      <c r="C193" s="15"/>
    </row>
    <row r="194" spans="2:3" ht="12.95">
      <c r="B194" s="7"/>
      <c r="C194" s="15"/>
    </row>
    <row r="195" spans="2:3" ht="12.95">
      <c r="B195" s="7"/>
      <c r="C195" s="15"/>
    </row>
    <row r="196" spans="2:3" ht="12.95">
      <c r="B196" s="7"/>
      <c r="C196" s="15"/>
    </row>
    <row r="197" spans="2:3" ht="12.95">
      <c r="B197" s="7"/>
      <c r="C197" s="15"/>
    </row>
    <row r="198" spans="2:3" ht="12.95">
      <c r="B198" s="7"/>
      <c r="C198" s="15"/>
    </row>
    <row r="199" spans="2:3" ht="12.95">
      <c r="B199" s="7"/>
      <c r="C199" s="15"/>
    </row>
    <row r="200" spans="2:3" ht="12.95">
      <c r="B200" s="7"/>
      <c r="C200" s="15"/>
    </row>
    <row r="201" spans="2:3" ht="12.95">
      <c r="B201" s="7"/>
      <c r="C201" s="15"/>
    </row>
    <row r="202" spans="2:3" ht="12.95">
      <c r="B202" s="7"/>
      <c r="C202" s="15"/>
    </row>
    <row r="203" spans="2:3" ht="12.95">
      <c r="B203" s="7"/>
      <c r="C203" s="15"/>
    </row>
    <row r="204" spans="2:3" ht="12.95">
      <c r="B204" s="7"/>
      <c r="C204" s="15"/>
    </row>
    <row r="205" spans="2:3" ht="12.95">
      <c r="B205" s="7"/>
      <c r="C205" s="15"/>
    </row>
    <row r="206" spans="2:3" ht="12.95">
      <c r="B206" s="7"/>
      <c r="C206" s="15"/>
    </row>
    <row r="207" spans="2:3" ht="12.95">
      <c r="B207" s="7"/>
      <c r="C207" s="15"/>
    </row>
    <row r="208" spans="2:3" ht="12.95">
      <c r="B208" s="7"/>
      <c r="C208" s="15"/>
    </row>
    <row r="209" spans="2:3" ht="12.95">
      <c r="B209" s="7"/>
      <c r="C209" s="15"/>
    </row>
    <row r="210" spans="2:3" ht="12.95">
      <c r="B210" s="7"/>
      <c r="C210" s="15"/>
    </row>
    <row r="211" spans="2:3" ht="12.95">
      <c r="B211" s="7"/>
      <c r="C211" s="15"/>
    </row>
    <row r="212" spans="2:3" ht="12.95">
      <c r="B212" s="7"/>
      <c r="C212" s="15"/>
    </row>
    <row r="213" spans="2:3" ht="12.95">
      <c r="B213" s="7"/>
      <c r="C213" s="15"/>
    </row>
    <row r="214" spans="2:3" ht="12.95">
      <c r="B214" s="7"/>
      <c r="C214" s="15"/>
    </row>
    <row r="215" spans="2:3" ht="12.95">
      <c r="B215" s="7"/>
      <c r="C215" s="15"/>
    </row>
    <row r="216" spans="2:3" ht="12.95">
      <c r="B216" s="7"/>
      <c r="C216" s="15"/>
    </row>
    <row r="217" spans="2:3" ht="12.95">
      <c r="B217" s="7"/>
      <c r="C217" s="15"/>
    </row>
    <row r="218" spans="2:3" ht="12.95">
      <c r="B218" s="7"/>
      <c r="C218" s="15"/>
    </row>
    <row r="219" spans="2:3" ht="12.95">
      <c r="B219" s="7"/>
      <c r="C219" s="15"/>
    </row>
    <row r="220" spans="2:3" ht="12.95">
      <c r="B220" s="7"/>
      <c r="C220" s="15"/>
    </row>
    <row r="221" spans="2:3" ht="12.95">
      <c r="B221" s="7"/>
      <c r="C221" s="15"/>
    </row>
    <row r="222" spans="2:3" ht="12.95">
      <c r="B222" s="7"/>
      <c r="C222" s="15"/>
    </row>
    <row r="223" spans="2:3" ht="12.95">
      <c r="B223" s="7"/>
      <c r="C223" s="15"/>
    </row>
    <row r="224" spans="2:3" ht="12.95">
      <c r="B224" s="7"/>
      <c r="C224" s="15"/>
    </row>
    <row r="225" spans="2:3" ht="12.95">
      <c r="B225" s="7"/>
      <c r="C225" s="15"/>
    </row>
    <row r="226" spans="2:3" ht="12.95">
      <c r="B226" s="7"/>
      <c r="C226" s="15"/>
    </row>
    <row r="227" spans="2:3" ht="12.95">
      <c r="B227" s="7"/>
      <c r="C227" s="15"/>
    </row>
    <row r="228" spans="2:3" ht="12.95">
      <c r="B228" s="7"/>
      <c r="C228" s="15"/>
    </row>
    <row r="229" spans="2:3" ht="12.95">
      <c r="B229" s="7"/>
      <c r="C229" s="15"/>
    </row>
    <row r="230" spans="2:3" ht="12.95">
      <c r="B230" s="7"/>
      <c r="C230" s="15"/>
    </row>
    <row r="231" spans="2:3" ht="12.95">
      <c r="B231" s="7"/>
      <c r="C231" s="15"/>
    </row>
    <row r="232" spans="2:3" ht="12.95">
      <c r="B232" s="7"/>
      <c r="C232" s="15"/>
    </row>
    <row r="233" spans="2:3" ht="12.95">
      <c r="B233" s="7"/>
      <c r="C233" s="15"/>
    </row>
    <row r="234" spans="2:3" ht="12.95">
      <c r="B234" s="7"/>
      <c r="C234" s="15"/>
    </row>
    <row r="235" spans="2:3" ht="12.95">
      <c r="B235" s="7"/>
      <c r="C235" s="15"/>
    </row>
    <row r="236" spans="2:3" ht="12.95">
      <c r="B236" s="7"/>
      <c r="C236" s="15"/>
    </row>
    <row r="237" spans="2:3" ht="12.95">
      <c r="B237" s="7"/>
      <c r="C237" s="15"/>
    </row>
    <row r="238" spans="2:3" ht="12.95">
      <c r="B238" s="7"/>
      <c r="C238" s="15"/>
    </row>
    <row r="239" spans="2:3" ht="12.95">
      <c r="B239" s="7"/>
      <c r="C239" s="15"/>
    </row>
    <row r="240" spans="2:3" ht="12.95">
      <c r="B240" s="7"/>
      <c r="C240" s="15"/>
    </row>
    <row r="241" spans="2:3" ht="12.95">
      <c r="B241" s="7"/>
      <c r="C241" s="15"/>
    </row>
    <row r="242" spans="2:3" ht="12.95">
      <c r="B242" s="7"/>
      <c r="C242" s="15"/>
    </row>
    <row r="243" spans="2:3" ht="12.95">
      <c r="B243" s="7"/>
      <c r="C243" s="15"/>
    </row>
    <row r="244" spans="2:3" ht="12.95">
      <c r="B244" s="7"/>
      <c r="C244" s="15"/>
    </row>
    <row r="245" spans="2:3" ht="12.95">
      <c r="B245" s="7"/>
      <c r="C245" s="15"/>
    </row>
    <row r="246" spans="2:3" ht="12.95">
      <c r="B246" s="7"/>
      <c r="C246" s="15"/>
    </row>
    <row r="247" spans="2:3" ht="12.95">
      <c r="B247" s="7"/>
      <c r="C247" s="15"/>
    </row>
    <row r="248" spans="2:3" ht="12.95">
      <c r="B248" s="7"/>
      <c r="C248" s="15"/>
    </row>
    <row r="249" spans="2:3" ht="12.95">
      <c r="B249" s="7"/>
      <c r="C249" s="15"/>
    </row>
    <row r="250" spans="2:3" ht="12.95">
      <c r="B250" s="7"/>
      <c r="C250" s="15"/>
    </row>
    <row r="251" spans="2:3" ht="12.95">
      <c r="B251" s="7"/>
      <c r="C251" s="15"/>
    </row>
    <row r="252" spans="2:3" ht="12.95">
      <c r="B252" s="7"/>
      <c r="C252" s="15"/>
    </row>
    <row r="253" spans="2:3" ht="12.95">
      <c r="B253" s="7"/>
      <c r="C253" s="15"/>
    </row>
    <row r="254" spans="2:3" ht="12.95">
      <c r="B254" s="7"/>
      <c r="C254" s="15"/>
    </row>
    <row r="255" spans="2:3" ht="12.95">
      <c r="B255" s="7"/>
      <c r="C255" s="15"/>
    </row>
    <row r="256" spans="2:3" ht="12.95">
      <c r="B256" s="7"/>
      <c r="C256" s="15"/>
    </row>
    <row r="257" spans="2:3" ht="12.95">
      <c r="B257" s="7"/>
      <c r="C257" s="15"/>
    </row>
    <row r="258" spans="2:3" ht="12.95">
      <c r="B258" s="7"/>
      <c r="C258" s="15"/>
    </row>
    <row r="259" spans="2:3" ht="12.95">
      <c r="B259" s="7"/>
      <c r="C259" s="15"/>
    </row>
    <row r="260" spans="2:3" ht="12.95">
      <c r="B260" s="7"/>
      <c r="C260" s="15"/>
    </row>
    <row r="261" spans="2:3" ht="12.95">
      <c r="B261" s="7"/>
      <c r="C261" s="15"/>
    </row>
    <row r="262" spans="2:3" ht="12.95">
      <c r="B262" s="7"/>
      <c r="C262" s="15"/>
    </row>
    <row r="263" spans="2:3" ht="12.95">
      <c r="B263" s="7"/>
      <c r="C263" s="15"/>
    </row>
    <row r="264" spans="2:3" ht="12.95">
      <c r="B264" s="7"/>
      <c r="C264" s="15"/>
    </row>
    <row r="265" spans="2:3" ht="12.95">
      <c r="B265" s="7"/>
      <c r="C265" s="15"/>
    </row>
    <row r="266" spans="2:3" ht="12.95">
      <c r="B266" s="7"/>
      <c r="C266" s="15"/>
    </row>
    <row r="267" spans="2:3" ht="12.95">
      <c r="B267" s="7"/>
      <c r="C267" s="15"/>
    </row>
    <row r="268" spans="2:3" ht="12.95">
      <c r="B268" s="7"/>
      <c r="C268" s="15"/>
    </row>
    <row r="269" spans="2:3" ht="12.95">
      <c r="B269" s="7"/>
      <c r="C269" s="15"/>
    </row>
    <row r="270" spans="2:3" ht="12.95">
      <c r="B270" s="7"/>
      <c r="C270" s="15"/>
    </row>
    <row r="271" spans="2:3" ht="12.95">
      <c r="B271" s="7"/>
      <c r="C271" s="15"/>
    </row>
    <row r="272" spans="2:3" ht="12.95">
      <c r="B272" s="7"/>
      <c r="C272" s="15"/>
    </row>
    <row r="273" spans="2:3" ht="12.95">
      <c r="B273" s="7"/>
      <c r="C273" s="15"/>
    </row>
    <row r="274" spans="2:3" ht="12.95">
      <c r="B274" s="7"/>
      <c r="C274" s="15"/>
    </row>
    <row r="275" spans="2:3" ht="12.95">
      <c r="B275" s="7"/>
      <c r="C275" s="15"/>
    </row>
    <row r="276" spans="2:3" ht="12.95">
      <c r="B276" s="7"/>
      <c r="C276" s="15"/>
    </row>
    <row r="277" spans="2:3" ht="12.95">
      <c r="B277" s="7"/>
      <c r="C277" s="15"/>
    </row>
    <row r="278" spans="2:3" ht="12.95">
      <c r="B278" s="7"/>
      <c r="C278" s="15"/>
    </row>
    <row r="279" spans="2:3" ht="12.95">
      <c r="B279" s="7"/>
      <c r="C279" s="15"/>
    </row>
    <row r="280" spans="2:3" ht="12.95">
      <c r="B280" s="7"/>
      <c r="C280" s="15"/>
    </row>
    <row r="281" spans="2:3" ht="12.95">
      <c r="B281" s="7"/>
      <c r="C281" s="15"/>
    </row>
    <row r="282" spans="2:3" ht="12.95">
      <c r="B282" s="7"/>
      <c r="C282" s="15"/>
    </row>
    <row r="283" spans="2:3" ht="12.95">
      <c r="B283" s="7"/>
      <c r="C283" s="15"/>
    </row>
    <row r="284" spans="2:3" ht="12.95">
      <c r="B284" s="7"/>
      <c r="C284" s="15"/>
    </row>
    <row r="285" spans="2:3" ht="12.95">
      <c r="B285" s="7"/>
      <c r="C285" s="15"/>
    </row>
    <row r="286" spans="2:3" ht="12.95">
      <c r="B286" s="7"/>
      <c r="C286" s="15"/>
    </row>
    <row r="287" spans="2:3" ht="12.95">
      <c r="B287" s="7"/>
      <c r="C287" s="15"/>
    </row>
    <row r="288" spans="2:3" ht="12.95">
      <c r="B288" s="7"/>
      <c r="C288" s="15"/>
    </row>
    <row r="289" spans="2:3" ht="12.95">
      <c r="B289" s="7"/>
      <c r="C289" s="15"/>
    </row>
    <row r="290" spans="2:3" ht="12.95">
      <c r="B290" s="7"/>
      <c r="C290" s="15"/>
    </row>
    <row r="291" spans="2:3" ht="12.95">
      <c r="B291" s="7"/>
      <c r="C291" s="15"/>
    </row>
    <row r="292" spans="2:3" ht="12.95">
      <c r="B292" s="7"/>
      <c r="C292" s="15"/>
    </row>
    <row r="293" spans="2:3" ht="12.95">
      <c r="B293" s="7"/>
      <c r="C293" s="15"/>
    </row>
    <row r="294" spans="2:3" ht="12.95">
      <c r="B294" s="7"/>
      <c r="C294" s="15"/>
    </row>
    <row r="295" spans="2:3" ht="12.95">
      <c r="B295" s="7"/>
      <c r="C295" s="15"/>
    </row>
    <row r="296" spans="2:3" ht="12.95">
      <c r="B296" s="7"/>
      <c r="C296" s="15"/>
    </row>
    <row r="297" spans="2:3" ht="12.95">
      <c r="B297" s="7"/>
      <c r="C297" s="15"/>
    </row>
    <row r="298" spans="2:3" ht="12.95">
      <c r="B298" s="7"/>
      <c r="C298" s="15"/>
    </row>
    <row r="299" spans="2:3" ht="12.95">
      <c r="B299" s="7"/>
      <c r="C299" s="15"/>
    </row>
    <row r="300" spans="2:3" ht="12.95">
      <c r="B300" s="7"/>
      <c r="C300" s="15"/>
    </row>
    <row r="301" spans="2:3" ht="12.95">
      <c r="B301" s="7"/>
      <c r="C301" s="15"/>
    </row>
    <row r="302" spans="2:3" ht="12.95">
      <c r="B302" s="7"/>
      <c r="C302" s="15"/>
    </row>
    <row r="303" spans="2:3" ht="12.95">
      <c r="B303" s="7"/>
      <c r="C303" s="15"/>
    </row>
    <row r="304" spans="2:3" ht="12.95">
      <c r="B304" s="7"/>
      <c r="C304" s="15"/>
    </row>
    <row r="305" spans="2:3" ht="12.95">
      <c r="B305" s="7"/>
      <c r="C305" s="15"/>
    </row>
    <row r="306" spans="2:3" ht="12.95">
      <c r="B306" s="7"/>
      <c r="C306" s="15"/>
    </row>
    <row r="307" spans="2:3" ht="12.95">
      <c r="B307" s="7"/>
      <c r="C307" s="15"/>
    </row>
    <row r="308" spans="2:3" ht="12.95">
      <c r="B308" s="7"/>
      <c r="C308" s="15"/>
    </row>
    <row r="309" spans="2:3" ht="12.95">
      <c r="B309" s="7"/>
      <c r="C309" s="15"/>
    </row>
    <row r="310" spans="2:3" ht="12.95">
      <c r="B310" s="7"/>
      <c r="C310" s="15"/>
    </row>
    <row r="311" spans="2:3" ht="12.95">
      <c r="B311" s="7"/>
      <c r="C311" s="15"/>
    </row>
    <row r="312" spans="2:3" ht="12.95">
      <c r="B312" s="7"/>
      <c r="C312" s="15"/>
    </row>
    <row r="313" spans="2:3" ht="12.95">
      <c r="B313" s="7"/>
      <c r="C313" s="15"/>
    </row>
    <row r="314" spans="2:3" ht="12.95">
      <c r="B314" s="7"/>
      <c r="C314" s="15"/>
    </row>
    <row r="315" spans="2:3" ht="12.95">
      <c r="B315" s="7"/>
      <c r="C315" s="15"/>
    </row>
    <row r="316" spans="2:3" ht="12.95">
      <c r="B316" s="7"/>
      <c r="C316" s="15"/>
    </row>
    <row r="317" spans="2:3" ht="12.95">
      <c r="B317" s="7"/>
      <c r="C317" s="15"/>
    </row>
    <row r="318" spans="2:3" ht="12.95">
      <c r="B318" s="7"/>
      <c r="C318" s="15"/>
    </row>
    <row r="319" spans="2:3" ht="12.95">
      <c r="B319" s="7"/>
      <c r="C319" s="15"/>
    </row>
    <row r="320" spans="2:3" ht="12.95">
      <c r="B320" s="7"/>
      <c r="C320" s="15"/>
    </row>
    <row r="321" spans="2:3" ht="12.95">
      <c r="B321" s="7"/>
      <c r="C321" s="15"/>
    </row>
    <row r="322" spans="2:3" ht="12.95">
      <c r="B322" s="7"/>
      <c r="C322" s="15"/>
    </row>
    <row r="323" spans="2:3" ht="12.95">
      <c r="B323" s="7"/>
      <c r="C323" s="15"/>
    </row>
    <row r="324" spans="2:3" ht="12.95">
      <c r="B324" s="7"/>
      <c r="C324" s="15"/>
    </row>
    <row r="325" spans="2:3" ht="12.95">
      <c r="B325" s="7"/>
      <c r="C325" s="15"/>
    </row>
    <row r="326" spans="2:3" ht="12.95">
      <c r="B326" s="7"/>
      <c r="C326" s="15"/>
    </row>
    <row r="327" spans="2:3" ht="12.95">
      <c r="B327" s="7"/>
      <c r="C327" s="15"/>
    </row>
    <row r="328" spans="2:3" ht="12.95">
      <c r="B328" s="7"/>
      <c r="C328" s="15"/>
    </row>
    <row r="329" spans="2:3" ht="12.95">
      <c r="B329" s="7"/>
      <c r="C329" s="15"/>
    </row>
    <row r="330" spans="2:3" ht="12.95">
      <c r="B330" s="7"/>
      <c r="C330" s="15"/>
    </row>
    <row r="331" spans="2:3" ht="12.95">
      <c r="B331" s="7"/>
      <c r="C331" s="15"/>
    </row>
    <row r="332" spans="2:3" ht="12.95">
      <c r="B332" s="7"/>
      <c r="C332" s="15"/>
    </row>
    <row r="333" spans="2:3" ht="12.95">
      <c r="B333" s="7"/>
      <c r="C333" s="15"/>
    </row>
    <row r="334" spans="2:3" ht="12.95">
      <c r="B334" s="7"/>
      <c r="C334" s="15"/>
    </row>
    <row r="335" spans="2:3" ht="12.95">
      <c r="B335" s="7"/>
      <c r="C335" s="15"/>
    </row>
    <row r="336" spans="2:3" ht="12.95">
      <c r="B336" s="7"/>
      <c r="C336" s="15"/>
    </row>
    <row r="337" spans="2:3" ht="12.95">
      <c r="B337" s="7"/>
      <c r="C337" s="15"/>
    </row>
    <row r="338" spans="2:3" ht="12.95">
      <c r="B338" s="7"/>
      <c r="C338" s="15"/>
    </row>
    <row r="339" spans="2:3" ht="12.95">
      <c r="B339" s="7"/>
      <c r="C339" s="15"/>
    </row>
    <row r="340" spans="2:3" ht="12.95">
      <c r="B340" s="7"/>
      <c r="C340" s="15"/>
    </row>
    <row r="341" spans="2:3" ht="12.95">
      <c r="B341" s="7"/>
      <c r="C341" s="15"/>
    </row>
    <row r="342" spans="2:3" ht="12.95">
      <c r="B342" s="7"/>
      <c r="C342" s="15"/>
    </row>
    <row r="343" spans="2:3" ht="12.95">
      <c r="B343" s="7"/>
      <c r="C343" s="15"/>
    </row>
    <row r="344" spans="2:3" ht="12.95">
      <c r="B344" s="7"/>
      <c r="C344" s="15"/>
    </row>
    <row r="345" spans="2:3" ht="12.95">
      <c r="B345" s="7"/>
      <c r="C345" s="15"/>
    </row>
    <row r="346" spans="2:3" ht="12.95">
      <c r="B346" s="7"/>
      <c r="C346" s="15"/>
    </row>
    <row r="347" spans="2:3" ht="12.95">
      <c r="B347" s="7"/>
      <c r="C347" s="15"/>
    </row>
    <row r="348" spans="2:3" ht="12.95">
      <c r="B348" s="7"/>
      <c r="C348" s="15"/>
    </row>
    <row r="349" spans="2:3" ht="12.95">
      <c r="B349" s="7"/>
      <c r="C349" s="15"/>
    </row>
    <row r="350" spans="2:3" ht="12.95">
      <c r="B350" s="7"/>
      <c r="C350" s="15"/>
    </row>
    <row r="351" spans="2:3" ht="12.95">
      <c r="B351" s="7"/>
      <c r="C351" s="15"/>
    </row>
    <row r="352" spans="2:3" ht="12.95">
      <c r="B352" s="7"/>
      <c r="C352" s="15"/>
    </row>
    <row r="353" spans="2:3" ht="12.95">
      <c r="B353" s="7"/>
      <c r="C353" s="15"/>
    </row>
    <row r="354" spans="2:3" ht="12.95">
      <c r="B354" s="7"/>
      <c r="C354" s="15"/>
    </row>
    <row r="355" spans="2:3" ht="12.95">
      <c r="B355" s="7"/>
      <c r="C355" s="15"/>
    </row>
    <row r="356" spans="2:3" ht="12.95">
      <c r="B356" s="7"/>
      <c r="C356" s="15"/>
    </row>
    <row r="357" spans="2:3" ht="12.95">
      <c r="B357" s="7"/>
      <c r="C357" s="15"/>
    </row>
    <row r="358" spans="2:3" ht="12.95">
      <c r="B358" s="7"/>
      <c r="C358" s="15"/>
    </row>
    <row r="359" spans="2:3" ht="12.95">
      <c r="B359" s="7"/>
      <c r="C359" s="15"/>
    </row>
    <row r="360" spans="2:3" ht="12.95">
      <c r="B360" s="7"/>
      <c r="C360" s="15"/>
    </row>
    <row r="361" spans="2:3" ht="12.95">
      <c r="B361" s="7"/>
      <c r="C361" s="15"/>
    </row>
    <row r="362" spans="2:3" ht="12.95">
      <c r="B362" s="7"/>
      <c r="C362" s="15"/>
    </row>
    <row r="363" spans="2:3" ht="12.95">
      <c r="B363" s="7"/>
      <c r="C363" s="15"/>
    </row>
    <row r="364" spans="2:3" ht="12.95">
      <c r="B364" s="7"/>
      <c r="C364" s="15"/>
    </row>
    <row r="365" spans="2:3" ht="12.95">
      <c r="B365" s="7"/>
      <c r="C365" s="15"/>
    </row>
    <row r="366" spans="2:3" ht="12.95">
      <c r="B366" s="7"/>
      <c r="C366" s="15"/>
    </row>
    <row r="367" spans="2:3" ht="12.95">
      <c r="B367" s="7"/>
      <c r="C367" s="15"/>
    </row>
    <row r="368" spans="2:3" ht="12.95">
      <c r="B368" s="7"/>
      <c r="C368" s="15"/>
    </row>
    <row r="369" spans="2:3" ht="12.95">
      <c r="B369" s="7"/>
      <c r="C369" s="15"/>
    </row>
    <row r="370" spans="2:3" ht="12.95">
      <c r="B370" s="7"/>
      <c r="C370" s="15"/>
    </row>
    <row r="371" spans="2:3" ht="12.95">
      <c r="B371" s="7"/>
      <c r="C371" s="15"/>
    </row>
    <row r="372" spans="2:3" ht="12.95">
      <c r="B372" s="7"/>
      <c r="C372" s="15"/>
    </row>
    <row r="373" spans="2:3" ht="12.95">
      <c r="B373" s="7"/>
      <c r="C373" s="15"/>
    </row>
    <row r="374" spans="2:3" ht="12.95">
      <c r="B374" s="7"/>
      <c r="C374" s="15"/>
    </row>
    <row r="375" spans="2:3" ht="12.95">
      <c r="B375" s="7"/>
      <c r="C375" s="15"/>
    </row>
    <row r="376" spans="2:3" ht="12.95">
      <c r="B376" s="7"/>
      <c r="C376" s="15"/>
    </row>
    <row r="377" spans="2:3" ht="12.95">
      <c r="B377" s="7"/>
      <c r="C377" s="15"/>
    </row>
    <row r="378" spans="2:3" ht="12.95">
      <c r="B378" s="7"/>
      <c r="C378" s="15"/>
    </row>
    <row r="379" spans="2:3" ht="12.95">
      <c r="B379" s="7"/>
      <c r="C379" s="15"/>
    </row>
    <row r="380" spans="2:3" ht="12.95">
      <c r="B380" s="7"/>
      <c r="C380" s="15"/>
    </row>
    <row r="381" spans="2:3" ht="12.95">
      <c r="B381" s="7"/>
      <c r="C381" s="15"/>
    </row>
    <row r="382" spans="2:3" ht="12.95">
      <c r="B382" s="7"/>
      <c r="C382" s="15"/>
    </row>
    <row r="383" spans="2:3" ht="12.95">
      <c r="B383" s="7"/>
      <c r="C383" s="15"/>
    </row>
    <row r="384" spans="2:3" ht="12.95">
      <c r="B384" s="7"/>
      <c r="C384" s="15"/>
    </row>
    <row r="385" spans="2:3" ht="12.95">
      <c r="B385" s="7"/>
      <c r="C385" s="15"/>
    </row>
    <row r="386" spans="2:3" ht="12.95">
      <c r="B386" s="7"/>
      <c r="C386" s="15"/>
    </row>
    <row r="387" spans="2:3" ht="12.95">
      <c r="B387" s="7"/>
      <c r="C387" s="15"/>
    </row>
    <row r="388" spans="2:3" ht="12.95">
      <c r="B388" s="7"/>
      <c r="C388" s="15"/>
    </row>
    <row r="389" spans="2:3" ht="12.95">
      <c r="B389" s="7"/>
      <c r="C389" s="15"/>
    </row>
    <row r="390" spans="2:3" ht="12.95">
      <c r="B390" s="7"/>
      <c r="C390" s="15"/>
    </row>
    <row r="391" spans="2:3" ht="12.95">
      <c r="B391" s="7"/>
      <c r="C391" s="15"/>
    </row>
    <row r="392" spans="2:3" ht="12.95">
      <c r="B392" s="7"/>
      <c r="C392" s="15"/>
    </row>
    <row r="393" spans="2:3" ht="12.95">
      <c r="B393" s="7"/>
      <c r="C393" s="15"/>
    </row>
    <row r="394" spans="2:3" ht="12.95">
      <c r="B394" s="7"/>
      <c r="C394" s="15"/>
    </row>
    <row r="395" spans="2:3" ht="12.95">
      <c r="B395" s="7"/>
      <c r="C395" s="15"/>
    </row>
    <row r="396" spans="2:3" ht="12.95">
      <c r="B396" s="7"/>
      <c r="C396" s="15"/>
    </row>
    <row r="397" spans="2:3" ht="12.95">
      <c r="B397" s="7"/>
      <c r="C397" s="15"/>
    </row>
    <row r="398" spans="2:3" ht="12.95">
      <c r="B398" s="7"/>
      <c r="C398" s="15"/>
    </row>
    <row r="399" spans="2:3" ht="12.95">
      <c r="B399" s="7"/>
      <c r="C399" s="15"/>
    </row>
    <row r="400" spans="2:3" ht="12.95">
      <c r="B400" s="7"/>
      <c r="C400" s="15"/>
    </row>
    <row r="401" spans="2:3" ht="12.95">
      <c r="B401" s="7"/>
      <c r="C401" s="15"/>
    </row>
    <row r="402" spans="2:3" ht="12.95">
      <c r="B402" s="7"/>
      <c r="C402" s="15"/>
    </row>
    <row r="403" spans="2:3" ht="12.95">
      <c r="B403" s="7"/>
      <c r="C403" s="15"/>
    </row>
    <row r="404" spans="2:3" ht="12.95">
      <c r="B404" s="7"/>
      <c r="C404" s="15"/>
    </row>
    <row r="405" spans="2:3" ht="12.95">
      <c r="B405" s="7"/>
      <c r="C405" s="15"/>
    </row>
    <row r="406" spans="2:3" ht="12.95">
      <c r="B406" s="7"/>
      <c r="C406" s="15"/>
    </row>
    <row r="407" spans="2:3" ht="12.95">
      <c r="B407" s="7"/>
      <c r="C407" s="15"/>
    </row>
    <row r="408" spans="2:3" ht="12.95">
      <c r="B408" s="7"/>
      <c r="C408" s="15"/>
    </row>
    <row r="409" spans="2:3" ht="12.95">
      <c r="B409" s="7"/>
      <c r="C409" s="15"/>
    </row>
    <row r="410" spans="2:3" ht="12.95">
      <c r="B410" s="7"/>
      <c r="C410" s="15"/>
    </row>
    <row r="411" spans="2:3" ht="12.95">
      <c r="B411" s="7"/>
      <c r="C411" s="15"/>
    </row>
    <row r="412" spans="2:3" ht="12.95">
      <c r="B412" s="7"/>
      <c r="C412" s="15"/>
    </row>
    <row r="413" spans="2:3" ht="12.95">
      <c r="B413" s="7"/>
      <c r="C413" s="15"/>
    </row>
    <row r="414" spans="2:3" ht="12.95">
      <c r="B414" s="7"/>
      <c r="C414" s="15"/>
    </row>
    <row r="415" spans="2:3" ht="12.95">
      <c r="B415" s="7"/>
      <c r="C415" s="15"/>
    </row>
    <row r="416" spans="2:3" ht="12.95">
      <c r="B416" s="7"/>
      <c r="C416" s="15"/>
    </row>
    <row r="417" spans="2:3" ht="12.95">
      <c r="B417" s="7"/>
      <c r="C417" s="15"/>
    </row>
    <row r="418" spans="2:3" ht="12.95">
      <c r="B418" s="7"/>
      <c r="C418" s="15"/>
    </row>
    <row r="419" spans="2:3" ht="12.95">
      <c r="B419" s="7"/>
      <c r="C419" s="15"/>
    </row>
    <row r="420" spans="2:3" ht="12.95">
      <c r="B420" s="7"/>
      <c r="C420" s="15"/>
    </row>
    <row r="421" spans="2:3" ht="12.95">
      <c r="B421" s="7"/>
      <c r="C421" s="15"/>
    </row>
    <row r="422" spans="2:3" ht="12.95">
      <c r="B422" s="7"/>
      <c r="C422" s="15"/>
    </row>
    <row r="423" spans="2:3" ht="12.95">
      <c r="B423" s="7"/>
      <c r="C423" s="15"/>
    </row>
    <row r="424" spans="2:3" ht="12.95">
      <c r="B424" s="7"/>
      <c r="C424" s="15"/>
    </row>
    <row r="425" spans="2:3" ht="12.95">
      <c r="B425" s="7"/>
      <c r="C425" s="15"/>
    </row>
    <row r="426" spans="2:3" ht="12.95">
      <c r="B426" s="7"/>
      <c r="C426" s="15"/>
    </row>
    <row r="427" spans="2:3" ht="12.95">
      <c r="B427" s="7"/>
      <c r="C427" s="15"/>
    </row>
    <row r="428" spans="2:3" ht="12.95">
      <c r="B428" s="7"/>
      <c r="C428" s="15"/>
    </row>
    <row r="429" spans="2:3" ht="12.95">
      <c r="B429" s="7"/>
      <c r="C429" s="15"/>
    </row>
    <row r="430" spans="2:3" ht="12.95">
      <c r="B430" s="7"/>
      <c r="C430" s="15"/>
    </row>
    <row r="431" spans="2:3" ht="12.95">
      <c r="B431" s="7"/>
      <c r="C431" s="15"/>
    </row>
    <row r="432" spans="2:3" ht="12.95">
      <c r="B432" s="7"/>
      <c r="C432" s="15"/>
    </row>
    <row r="433" spans="2:3" ht="12.95">
      <c r="B433" s="7"/>
      <c r="C433" s="15"/>
    </row>
    <row r="434" spans="2:3" ht="12.95">
      <c r="B434" s="7"/>
      <c r="C434" s="15"/>
    </row>
    <row r="435" spans="2:3" ht="12.95">
      <c r="B435" s="7"/>
      <c r="C435" s="15"/>
    </row>
    <row r="436" spans="2:3" ht="12.95">
      <c r="B436" s="7"/>
      <c r="C436" s="15"/>
    </row>
    <row r="437" spans="2:3" ht="12.95">
      <c r="B437" s="7"/>
      <c r="C437" s="15"/>
    </row>
    <row r="438" spans="2:3" ht="12.95">
      <c r="B438" s="7"/>
      <c r="C438" s="15"/>
    </row>
    <row r="439" spans="2:3" ht="12.95">
      <c r="B439" s="7"/>
      <c r="C439" s="15"/>
    </row>
    <row r="440" spans="2:3" ht="12.95">
      <c r="B440" s="7"/>
      <c r="C440" s="15"/>
    </row>
    <row r="441" spans="2:3" ht="12.95">
      <c r="B441" s="7"/>
      <c r="C441" s="15"/>
    </row>
    <row r="442" spans="2:3" ht="12.95">
      <c r="B442" s="7"/>
      <c r="C442" s="15"/>
    </row>
    <row r="443" spans="2:3" ht="12.95">
      <c r="B443" s="7"/>
      <c r="C443" s="15"/>
    </row>
    <row r="444" spans="2:3" ht="12.95">
      <c r="B444" s="7"/>
      <c r="C444" s="15"/>
    </row>
    <row r="445" spans="2:3" ht="12.95">
      <c r="B445" s="7"/>
      <c r="C445" s="15"/>
    </row>
    <row r="446" spans="2:3" ht="12.95">
      <c r="B446" s="7"/>
      <c r="C446" s="15"/>
    </row>
    <row r="447" spans="2:3" ht="12.95">
      <c r="B447" s="7"/>
      <c r="C447" s="15"/>
    </row>
    <row r="448" spans="2:3" ht="12.95">
      <c r="B448" s="7"/>
      <c r="C448" s="15"/>
    </row>
    <row r="449" spans="2:3" ht="12.95">
      <c r="B449" s="7"/>
      <c r="C449" s="15"/>
    </row>
    <row r="450" spans="2:3" ht="12.95">
      <c r="B450" s="7"/>
      <c r="C450" s="15"/>
    </row>
    <row r="451" spans="2:3" ht="12.95">
      <c r="B451" s="7"/>
      <c r="C451" s="15"/>
    </row>
    <row r="452" spans="2:3" ht="12.95">
      <c r="B452" s="7"/>
      <c r="C452" s="15"/>
    </row>
    <row r="453" spans="2:3" ht="12.95">
      <c r="B453" s="7"/>
      <c r="C453" s="15"/>
    </row>
    <row r="454" spans="2:3" ht="12.95">
      <c r="B454" s="7"/>
      <c r="C454" s="15"/>
    </row>
    <row r="455" spans="2:3" ht="12.95">
      <c r="B455" s="7"/>
      <c r="C455" s="15"/>
    </row>
    <row r="456" spans="2:3" ht="12.95">
      <c r="B456" s="7"/>
      <c r="C456" s="15"/>
    </row>
    <row r="457" spans="2:3" ht="12.95">
      <c r="B457" s="7"/>
      <c r="C457" s="15"/>
    </row>
    <row r="458" spans="2:3" ht="12.95">
      <c r="B458" s="7"/>
      <c r="C458" s="15"/>
    </row>
    <row r="459" spans="2:3" ht="12.95">
      <c r="B459" s="7"/>
      <c r="C459" s="15"/>
    </row>
    <row r="460" spans="2:3" ht="12.95">
      <c r="B460" s="7"/>
      <c r="C460" s="15"/>
    </row>
    <row r="461" spans="2:3" ht="12.95">
      <c r="B461" s="7"/>
      <c r="C461" s="15"/>
    </row>
    <row r="462" spans="2:3" ht="12.95">
      <c r="B462" s="7"/>
      <c r="C462" s="15"/>
    </row>
    <row r="463" spans="2:3" ht="12.95">
      <c r="B463" s="7"/>
      <c r="C463" s="15"/>
    </row>
    <row r="464" spans="2:3" ht="12.95">
      <c r="B464" s="7"/>
      <c r="C464" s="15"/>
    </row>
    <row r="465" spans="2:3" ht="12.95">
      <c r="B465" s="7"/>
      <c r="C465" s="15"/>
    </row>
    <row r="466" spans="2:3" ht="12.95">
      <c r="B466" s="7"/>
      <c r="C466" s="15"/>
    </row>
    <row r="467" spans="2:3" ht="12.95">
      <c r="B467" s="7"/>
      <c r="C467" s="15"/>
    </row>
    <row r="468" spans="2:3" ht="12.95">
      <c r="B468" s="7"/>
      <c r="C468" s="15"/>
    </row>
    <row r="469" spans="2:3" ht="12.95">
      <c r="B469" s="7"/>
      <c r="C469" s="15"/>
    </row>
    <row r="470" spans="2:3" ht="12.95">
      <c r="B470" s="7"/>
      <c r="C470" s="15"/>
    </row>
    <row r="471" spans="2:3" ht="12.95">
      <c r="B471" s="7"/>
      <c r="C471" s="15"/>
    </row>
    <row r="472" spans="2:3" ht="12.95">
      <c r="B472" s="7"/>
      <c r="C472" s="15"/>
    </row>
    <row r="473" spans="2:3" ht="12.95">
      <c r="B473" s="7"/>
      <c r="C473" s="15"/>
    </row>
    <row r="474" spans="2:3" ht="12.95">
      <c r="B474" s="7"/>
      <c r="C474" s="15"/>
    </row>
    <row r="475" spans="2:3" ht="12.95">
      <c r="B475" s="7"/>
      <c r="C475" s="15"/>
    </row>
    <row r="476" spans="2:3" ht="12.95">
      <c r="B476" s="7"/>
      <c r="C476" s="15"/>
    </row>
    <row r="477" spans="2:3" ht="12.95">
      <c r="B477" s="7"/>
      <c r="C477" s="15"/>
    </row>
    <row r="478" spans="2:3" ht="12.95">
      <c r="B478" s="7"/>
      <c r="C478" s="15"/>
    </row>
    <row r="479" spans="2:3" ht="12.95">
      <c r="B479" s="7"/>
      <c r="C479" s="15"/>
    </row>
    <row r="480" spans="2:3" ht="12.95">
      <c r="B480" s="7"/>
      <c r="C480" s="15"/>
    </row>
    <row r="481" spans="2:3" ht="12.95">
      <c r="B481" s="7"/>
      <c r="C481" s="15"/>
    </row>
    <row r="482" spans="2:3" ht="12.95">
      <c r="B482" s="7"/>
      <c r="C482" s="15"/>
    </row>
    <row r="483" spans="2:3" ht="12.95">
      <c r="B483" s="7"/>
      <c r="C483" s="15"/>
    </row>
    <row r="484" spans="2:3" ht="12.95">
      <c r="B484" s="7"/>
      <c r="C484" s="15"/>
    </row>
    <row r="485" spans="2:3" ht="12.95">
      <c r="B485" s="7"/>
      <c r="C485" s="15"/>
    </row>
    <row r="486" spans="2:3" ht="12.95">
      <c r="B486" s="7"/>
      <c r="C486" s="15"/>
    </row>
    <row r="487" spans="2:3" ht="12.95">
      <c r="B487" s="7"/>
      <c r="C487" s="15"/>
    </row>
    <row r="488" spans="2:3" ht="12.95">
      <c r="B488" s="7"/>
      <c r="C488" s="15"/>
    </row>
    <row r="489" spans="2:3" ht="12.95">
      <c r="B489" s="7"/>
      <c r="C489" s="15"/>
    </row>
    <row r="490" spans="2:3" ht="12.95">
      <c r="B490" s="7"/>
      <c r="C490" s="15"/>
    </row>
    <row r="491" spans="2:3" ht="12.95">
      <c r="B491" s="7"/>
      <c r="C491" s="15"/>
    </row>
    <row r="492" spans="2:3" ht="12.95">
      <c r="B492" s="7"/>
      <c r="C492" s="15"/>
    </row>
    <row r="493" spans="2:3" ht="12.95">
      <c r="B493" s="7"/>
      <c r="C493" s="15"/>
    </row>
    <row r="494" spans="2:3" ht="12.95">
      <c r="B494" s="7"/>
      <c r="C494" s="15"/>
    </row>
    <row r="495" spans="2:3" ht="12.95">
      <c r="B495" s="7"/>
      <c r="C495" s="15"/>
    </row>
    <row r="496" spans="2:3" ht="12.95">
      <c r="B496" s="7"/>
      <c r="C496" s="15"/>
    </row>
    <row r="497" spans="2:3" ht="12.95">
      <c r="B497" s="7"/>
      <c r="C497" s="15"/>
    </row>
    <row r="498" spans="2:3" ht="12.95">
      <c r="B498" s="7"/>
      <c r="C498" s="15"/>
    </row>
    <row r="499" spans="2:3" ht="12.95">
      <c r="B499" s="7"/>
      <c r="C499" s="15"/>
    </row>
    <row r="500" spans="2:3" ht="12.95">
      <c r="B500" s="7"/>
      <c r="C500" s="15"/>
    </row>
    <row r="501" spans="2:3" ht="12.95">
      <c r="B501" s="7"/>
      <c r="C501" s="15"/>
    </row>
    <row r="502" spans="2:3" ht="12.95">
      <c r="B502" s="7"/>
      <c r="C502" s="15"/>
    </row>
    <row r="503" spans="2:3" ht="12.95">
      <c r="B503" s="7"/>
      <c r="C503" s="15"/>
    </row>
    <row r="504" spans="2:3" ht="12.95">
      <c r="B504" s="7"/>
      <c r="C504" s="15"/>
    </row>
    <row r="505" spans="2:3" ht="12.95">
      <c r="B505" s="7"/>
      <c r="C505" s="15"/>
    </row>
    <row r="506" spans="2:3" ht="12.95">
      <c r="B506" s="7"/>
      <c r="C506" s="15"/>
    </row>
    <row r="507" spans="2:3" ht="12.95">
      <c r="B507" s="7"/>
      <c r="C507" s="15"/>
    </row>
    <row r="508" spans="2:3" ht="12.95">
      <c r="B508" s="7"/>
      <c r="C508" s="15"/>
    </row>
    <row r="509" spans="2:3" ht="12.95">
      <c r="B509" s="7"/>
      <c r="C509" s="15"/>
    </row>
    <row r="510" spans="2:3" ht="12.95">
      <c r="B510" s="7"/>
      <c r="C510" s="15"/>
    </row>
    <row r="511" spans="2:3" ht="12.95">
      <c r="B511" s="7"/>
      <c r="C511" s="15"/>
    </row>
    <row r="512" spans="2:3" ht="12.95">
      <c r="B512" s="7"/>
      <c r="C512" s="15"/>
    </row>
    <row r="513" spans="2:3" ht="12.95">
      <c r="B513" s="7"/>
      <c r="C513" s="15"/>
    </row>
    <row r="514" spans="2:3" ht="12.95">
      <c r="B514" s="7"/>
      <c r="C514" s="15"/>
    </row>
    <row r="515" spans="2:3" ht="12.95">
      <c r="B515" s="7"/>
      <c r="C515" s="15"/>
    </row>
    <row r="516" spans="2:3" ht="12.95">
      <c r="B516" s="7"/>
      <c r="C516" s="15"/>
    </row>
    <row r="517" spans="2:3" ht="12.95">
      <c r="B517" s="7"/>
      <c r="C517" s="15"/>
    </row>
    <row r="518" spans="2:3" ht="12.95">
      <c r="B518" s="7"/>
      <c r="C518" s="15"/>
    </row>
    <row r="519" spans="2:3" ht="12.95">
      <c r="B519" s="7"/>
      <c r="C519" s="15"/>
    </row>
    <row r="520" spans="2:3" ht="12.95">
      <c r="B520" s="7"/>
      <c r="C520" s="15"/>
    </row>
    <row r="521" spans="2:3" ht="12.95">
      <c r="B521" s="7"/>
      <c r="C521" s="15"/>
    </row>
    <row r="522" spans="2:3" ht="12.95">
      <c r="B522" s="7"/>
      <c r="C522" s="15"/>
    </row>
    <row r="523" spans="2:3" ht="12.95">
      <c r="B523" s="7"/>
      <c r="C523" s="15"/>
    </row>
    <row r="524" spans="2:3" ht="12.95">
      <c r="B524" s="7"/>
      <c r="C524" s="15"/>
    </row>
    <row r="525" spans="2:3" ht="12.95">
      <c r="B525" s="7"/>
      <c r="C525" s="15"/>
    </row>
    <row r="526" spans="2:3" ht="12.95">
      <c r="B526" s="7"/>
      <c r="C526" s="15"/>
    </row>
    <row r="527" spans="2:3" ht="12.95">
      <c r="B527" s="7"/>
      <c r="C527" s="15"/>
    </row>
    <row r="528" spans="2:3" ht="12.95">
      <c r="B528" s="7"/>
      <c r="C528" s="15"/>
    </row>
    <row r="529" spans="2:3" ht="12.95">
      <c r="B529" s="7"/>
      <c r="C529" s="15"/>
    </row>
    <row r="530" spans="2:3" ht="12.95">
      <c r="B530" s="7"/>
      <c r="C530" s="15"/>
    </row>
    <row r="531" spans="2:3" ht="12.95">
      <c r="B531" s="7"/>
      <c r="C531" s="15"/>
    </row>
    <row r="532" spans="2:3" ht="12.95">
      <c r="B532" s="7"/>
      <c r="C532" s="15"/>
    </row>
    <row r="533" spans="2:3" ht="12.95">
      <c r="B533" s="7"/>
      <c r="C533" s="15"/>
    </row>
    <row r="534" spans="2:3" ht="12.95">
      <c r="B534" s="7"/>
      <c r="C534" s="15"/>
    </row>
    <row r="535" spans="2:3" ht="12.95">
      <c r="B535" s="7"/>
      <c r="C535" s="15"/>
    </row>
    <row r="536" spans="2:3" ht="12.95">
      <c r="B536" s="7"/>
      <c r="C536" s="15"/>
    </row>
    <row r="537" spans="2:3" ht="12.95">
      <c r="B537" s="7"/>
      <c r="C537" s="15"/>
    </row>
    <row r="538" spans="2:3" ht="12.95">
      <c r="B538" s="7"/>
      <c r="C538" s="15"/>
    </row>
    <row r="539" spans="2:3" ht="12.95">
      <c r="B539" s="7"/>
      <c r="C539" s="15"/>
    </row>
    <row r="540" spans="2:3" ht="12.95">
      <c r="B540" s="7"/>
      <c r="C540" s="15"/>
    </row>
    <row r="541" spans="2:3" ht="12.95">
      <c r="B541" s="7"/>
      <c r="C541" s="15"/>
    </row>
    <row r="542" spans="2:3" ht="12.95">
      <c r="B542" s="7"/>
      <c r="C542" s="15"/>
    </row>
    <row r="543" spans="2:3" ht="12.95">
      <c r="B543" s="7"/>
      <c r="C543" s="15"/>
    </row>
    <row r="544" spans="2:3" ht="12.95">
      <c r="B544" s="7"/>
      <c r="C544" s="15"/>
    </row>
    <row r="545" spans="2:3" ht="12.95">
      <c r="B545" s="7"/>
      <c r="C545" s="15"/>
    </row>
    <row r="546" spans="2:3" ht="12.95">
      <c r="B546" s="7"/>
      <c r="C546" s="15"/>
    </row>
    <row r="547" spans="2:3" ht="12.95">
      <c r="B547" s="7"/>
      <c r="C547" s="15"/>
    </row>
    <row r="548" spans="2:3" ht="12.95">
      <c r="B548" s="7"/>
      <c r="C548" s="15"/>
    </row>
    <row r="549" spans="2:3" ht="12.95">
      <c r="B549" s="7"/>
      <c r="C549" s="15"/>
    </row>
    <row r="550" spans="2:3" ht="12.95">
      <c r="B550" s="7"/>
      <c r="C550" s="15"/>
    </row>
    <row r="551" spans="2:3" ht="12.95">
      <c r="B551" s="7"/>
      <c r="C551" s="15"/>
    </row>
    <row r="552" spans="2:3" ht="12.95">
      <c r="B552" s="7"/>
      <c r="C552" s="15"/>
    </row>
    <row r="553" spans="2:3" ht="12.95">
      <c r="B553" s="7"/>
      <c r="C553" s="15"/>
    </row>
    <row r="554" spans="2:3" ht="12.95">
      <c r="B554" s="7"/>
      <c r="C554" s="15"/>
    </row>
    <row r="555" spans="2:3" ht="12.95">
      <c r="B555" s="7"/>
      <c r="C555" s="15"/>
    </row>
    <row r="556" spans="2:3" ht="12.95">
      <c r="B556" s="7"/>
      <c r="C556" s="15"/>
    </row>
    <row r="557" spans="2:3" ht="12.95">
      <c r="B557" s="7"/>
      <c r="C557" s="15"/>
    </row>
    <row r="558" spans="2:3" ht="12.95">
      <c r="B558" s="7"/>
      <c r="C558" s="15"/>
    </row>
    <row r="559" spans="2:3" ht="12.95">
      <c r="B559" s="7"/>
      <c r="C559" s="15"/>
    </row>
    <row r="560" spans="2:3" ht="12.95">
      <c r="B560" s="7"/>
      <c r="C560" s="15"/>
    </row>
    <row r="561" spans="2:3" ht="12.95">
      <c r="B561" s="7"/>
      <c r="C561" s="15"/>
    </row>
    <row r="562" spans="2:3" ht="12.95">
      <c r="B562" s="7"/>
      <c r="C562" s="15"/>
    </row>
    <row r="563" spans="2:3" ht="12.95">
      <c r="B563" s="7"/>
      <c r="C563" s="15"/>
    </row>
    <row r="564" spans="2:3" ht="12.95">
      <c r="B564" s="7"/>
      <c r="C564" s="15"/>
    </row>
    <row r="565" spans="2:3" ht="12.95">
      <c r="B565" s="7"/>
      <c r="C565" s="15"/>
    </row>
    <row r="566" spans="2:3" ht="12.95">
      <c r="B566" s="7"/>
      <c r="C566" s="15"/>
    </row>
    <row r="567" spans="2:3" ht="12.95">
      <c r="B567" s="7"/>
      <c r="C567" s="15"/>
    </row>
    <row r="568" spans="2:3" ht="12.95">
      <c r="B568" s="7"/>
      <c r="C568" s="15"/>
    </row>
    <row r="569" spans="2:3" ht="12.95">
      <c r="B569" s="7"/>
      <c r="C569" s="15"/>
    </row>
    <row r="570" spans="2:3" ht="12.95">
      <c r="B570" s="7"/>
      <c r="C570" s="15"/>
    </row>
    <row r="571" spans="2:3" ht="12.95">
      <c r="B571" s="7"/>
      <c r="C571" s="15"/>
    </row>
    <row r="572" spans="2:3" ht="12.95">
      <c r="B572" s="7"/>
      <c r="C572" s="15"/>
    </row>
    <row r="573" spans="2:3" ht="12.95">
      <c r="B573" s="7"/>
      <c r="C573" s="15"/>
    </row>
    <row r="574" spans="2:3" ht="12.95">
      <c r="B574" s="7"/>
      <c r="C574" s="15"/>
    </row>
    <row r="575" spans="2:3" ht="12.95">
      <c r="B575" s="7"/>
      <c r="C575" s="15"/>
    </row>
    <row r="576" spans="2:3" ht="12.95">
      <c r="B576" s="7"/>
      <c r="C576" s="15"/>
    </row>
    <row r="577" spans="2:3" ht="12.95">
      <c r="B577" s="7"/>
      <c r="C577" s="15"/>
    </row>
    <row r="578" spans="2:3" ht="12.95">
      <c r="B578" s="7"/>
      <c r="C578" s="15"/>
    </row>
    <row r="579" spans="2:3" ht="12.95">
      <c r="B579" s="7"/>
      <c r="C579" s="15"/>
    </row>
    <row r="580" spans="2:3" ht="12.95">
      <c r="B580" s="7"/>
      <c r="C580" s="15"/>
    </row>
    <row r="581" spans="2:3" ht="12.95">
      <c r="B581" s="7"/>
      <c r="C581" s="15"/>
    </row>
    <row r="582" spans="2:3" ht="12.95">
      <c r="B582" s="7"/>
      <c r="C582" s="15"/>
    </row>
    <row r="583" spans="2:3" ht="12.95">
      <c r="B583" s="7"/>
      <c r="C583" s="15"/>
    </row>
    <row r="584" spans="2:3" ht="12.95">
      <c r="B584" s="7"/>
      <c r="C584" s="15"/>
    </row>
    <row r="585" spans="2:3" ht="12.95">
      <c r="B585" s="7"/>
      <c r="C585" s="15"/>
    </row>
    <row r="586" spans="2:3" ht="12.95">
      <c r="B586" s="7"/>
      <c r="C586" s="15"/>
    </row>
    <row r="587" spans="2:3" ht="12.95">
      <c r="B587" s="7"/>
      <c r="C587" s="15"/>
    </row>
    <row r="588" spans="2:3" ht="12.95">
      <c r="B588" s="7"/>
      <c r="C588" s="15"/>
    </row>
    <row r="589" spans="2:3" ht="12.95">
      <c r="B589" s="7"/>
      <c r="C589" s="15"/>
    </row>
    <row r="590" spans="2:3" ht="12.95">
      <c r="B590" s="7"/>
      <c r="C590" s="15"/>
    </row>
    <row r="591" spans="2:3" ht="12.95">
      <c r="B591" s="7"/>
      <c r="C591" s="15"/>
    </row>
    <row r="592" spans="2:3" ht="12.95">
      <c r="B592" s="7"/>
      <c r="C592" s="15"/>
    </row>
    <row r="593" spans="2:3" ht="12.95">
      <c r="B593" s="7"/>
      <c r="C593" s="15"/>
    </row>
    <row r="594" spans="2:3" ht="12.95">
      <c r="B594" s="7"/>
      <c r="C594" s="15"/>
    </row>
    <row r="595" spans="2:3" ht="12.95">
      <c r="B595" s="7"/>
      <c r="C595" s="15"/>
    </row>
    <row r="596" spans="2:3" ht="12.95">
      <c r="B596" s="7"/>
      <c r="C596" s="15"/>
    </row>
    <row r="597" spans="2:3" ht="12.95">
      <c r="B597" s="7"/>
      <c r="C597" s="15"/>
    </row>
    <row r="598" spans="2:3" ht="12.95">
      <c r="B598" s="7"/>
      <c r="C598" s="15"/>
    </row>
    <row r="599" spans="2:3" ht="12.95">
      <c r="B599" s="7"/>
      <c r="C599" s="15"/>
    </row>
    <row r="600" spans="2:3" ht="12.95">
      <c r="B600" s="7"/>
      <c r="C600" s="15"/>
    </row>
    <row r="601" spans="2:3" ht="12.95">
      <c r="B601" s="7"/>
      <c r="C601" s="15"/>
    </row>
    <row r="602" spans="2:3" ht="12.95">
      <c r="B602" s="7"/>
      <c r="C602" s="15"/>
    </row>
    <row r="603" spans="2:3" ht="12.95">
      <c r="B603" s="7"/>
      <c r="C603" s="15"/>
    </row>
    <row r="604" spans="2:3" ht="12.95">
      <c r="B604" s="7"/>
      <c r="C604" s="15"/>
    </row>
    <row r="605" spans="2:3" ht="12.95">
      <c r="B605" s="7"/>
      <c r="C605" s="15"/>
    </row>
    <row r="606" spans="2:3" ht="12.95">
      <c r="B606" s="7"/>
      <c r="C606" s="15"/>
    </row>
    <row r="607" spans="2:3" ht="12.95">
      <c r="B607" s="7"/>
      <c r="C607" s="15"/>
    </row>
    <row r="608" spans="2:3" ht="12.95">
      <c r="B608" s="7"/>
      <c r="C608" s="15"/>
    </row>
    <row r="609" spans="2:3" ht="12.95">
      <c r="B609" s="7"/>
      <c r="C609" s="15"/>
    </row>
    <row r="610" spans="2:3" ht="12.95">
      <c r="B610" s="7"/>
      <c r="C610" s="15"/>
    </row>
    <row r="611" spans="2:3" ht="12.95">
      <c r="B611" s="7"/>
      <c r="C611" s="15"/>
    </row>
    <row r="612" spans="2:3" ht="12.95">
      <c r="B612" s="7"/>
      <c r="C612" s="15"/>
    </row>
    <row r="613" spans="2:3" ht="12.95">
      <c r="B613" s="7"/>
      <c r="C613" s="15"/>
    </row>
    <row r="614" spans="2:3" ht="12.95">
      <c r="B614" s="7"/>
      <c r="C614" s="15"/>
    </row>
    <row r="615" spans="2:3" ht="12.95">
      <c r="B615" s="7"/>
      <c r="C615" s="15"/>
    </row>
    <row r="616" spans="2:3" ht="12.95">
      <c r="B616" s="7"/>
      <c r="C616" s="15"/>
    </row>
    <row r="617" spans="2:3" ht="12.95">
      <c r="B617" s="7"/>
      <c r="C617" s="15"/>
    </row>
    <row r="618" spans="2:3" ht="12.95">
      <c r="B618" s="7"/>
      <c r="C618" s="15"/>
    </row>
    <row r="619" spans="2:3" ht="12.95">
      <c r="B619" s="7"/>
      <c r="C619" s="15"/>
    </row>
    <row r="620" spans="2:3" ht="12.95">
      <c r="B620" s="7"/>
      <c r="C620" s="15"/>
    </row>
    <row r="621" spans="2:3" ht="12.95">
      <c r="B621" s="7"/>
      <c r="C621" s="15"/>
    </row>
    <row r="622" spans="2:3" ht="12.95">
      <c r="B622" s="7"/>
      <c r="C622" s="15"/>
    </row>
    <row r="623" spans="2:3" ht="12.95">
      <c r="B623" s="7"/>
      <c r="C623" s="15"/>
    </row>
    <row r="624" spans="2:3" ht="12.95">
      <c r="B624" s="7"/>
      <c r="C624" s="15"/>
    </row>
    <row r="625" spans="2:3" ht="12.95">
      <c r="B625" s="7"/>
      <c r="C625" s="15"/>
    </row>
    <row r="626" spans="2:3" ht="12.95">
      <c r="B626" s="7"/>
      <c r="C626" s="15"/>
    </row>
    <row r="627" spans="2:3" ht="12.95">
      <c r="B627" s="7"/>
      <c r="C627" s="15"/>
    </row>
    <row r="628" spans="2:3" ht="12.95">
      <c r="B628" s="7"/>
      <c r="C628" s="15"/>
    </row>
    <row r="629" spans="2:3" ht="12.95">
      <c r="B629" s="7"/>
      <c r="C629" s="15"/>
    </row>
    <row r="630" spans="2:3" ht="12.95">
      <c r="B630" s="7"/>
      <c r="C630" s="15"/>
    </row>
    <row r="631" spans="2:3" ht="12.95">
      <c r="B631" s="7"/>
      <c r="C631" s="15"/>
    </row>
    <row r="632" spans="2:3" ht="12.95">
      <c r="B632" s="7"/>
      <c r="C632" s="15"/>
    </row>
    <row r="633" spans="2:3" ht="12.95">
      <c r="B633" s="7"/>
      <c r="C633" s="15"/>
    </row>
    <row r="634" spans="2:3" ht="12.95">
      <c r="B634" s="7"/>
      <c r="C634" s="15"/>
    </row>
    <row r="635" spans="2:3" ht="12.95">
      <c r="B635" s="7"/>
      <c r="C635" s="15"/>
    </row>
    <row r="636" spans="2:3" ht="12.95">
      <c r="B636" s="7"/>
      <c r="C636" s="15"/>
    </row>
    <row r="637" spans="2:3" ht="12.95">
      <c r="B637" s="7"/>
      <c r="C637" s="15"/>
    </row>
    <row r="638" spans="2:3" ht="12.95">
      <c r="B638" s="7"/>
      <c r="C638" s="15"/>
    </row>
    <row r="639" spans="2:3" ht="12.95">
      <c r="B639" s="7"/>
      <c r="C639" s="15"/>
    </row>
    <row r="640" spans="2:3" ht="12.95">
      <c r="B640" s="7"/>
      <c r="C640" s="15"/>
    </row>
    <row r="641" spans="2:3" ht="12.95">
      <c r="B641" s="7"/>
      <c r="C641" s="15"/>
    </row>
    <row r="642" spans="2:3" ht="12.95">
      <c r="B642" s="7"/>
      <c r="C642" s="15"/>
    </row>
    <row r="643" spans="2:3" ht="12.95">
      <c r="B643" s="7"/>
      <c r="C643" s="15"/>
    </row>
    <row r="644" spans="2:3" ht="12.95">
      <c r="B644" s="7"/>
      <c r="C644" s="15"/>
    </row>
    <row r="645" spans="2:3" ht="12.95">
      <c r="B645" s="7"/>
      <c r="C645" s="15"/>
    </row>
    <row r="646" spans="2:3" ht="12.95">
      <c r="B646" s="7"/>
      <c r="C646" s="15"/>
    </row>
    <row r="647" spans="2:3" ht="12.95">
      <c r="B647" s="7"/>
      <c r="C647" s="15"/>
    </row>
    <row r="648" spans="2:3" ht="12.95">
      <c r="B648" s="7"/>
      <c r="C648" s="15"/>
    </row>
    <row r="649" spans="2:3" ht="12.95">
      <c r="B649" s="7"/>
      <c r="C649" s="15"/>
    </row>
    <row r="650" spans="2:3" ht="12.95">
      <c r="B650" s="7"/>
      <c r="C650" s="15"/>
    </row>
    <row r="651" spans="2:3" ht="12.95">
      <c r="B651" s="7"/>
      <c r="C651" s="15"/>
    </row>
    <row r="652" spans="2:3" ht="12.95">
      <c r="B652" s="7"/>
      <c r="C652" s="15"/>
    </row>
    <row r="653" spans="2:3" ht="12.95">
      <c r="B653" s="7"/>
      <c r="C653" s="15"/>
    </row>
    <row r="654" spans="2:3" ht="12.95">
      <c r="B654" s="7"/>
      <c r="C654" s="15"/>
    </row>
    <row r="655" spans="2:3" ht="12.95">
      <c r="B655" s="7"/>
      <c r="C655" s="15"/>
    </row>
    <row r="656" spans="2:3" ht="12.95">
      <c r="B656" s="7"/>
      <c r="C656" s="15"/>
    </row>
    <row r="657" spans="2:3" ht="12.95">
      <c r="B657" s="7"/>
      <c r="C657" s="15"/>
    </row>
    <row r="658" spans="2:3" ht="12.95">
      <c r="B658" s="7"/>
      <c r="C658" s="15"/>
    </row>
    <row r="659" spans="2:3" ht="12.95">
      <c r="B659" s="7"/>
      <c r="C659" s="15"/>
    </row>
    <row r="660" spans="2:3" ht="12.95">
      <c r="B660" s="7"/>
      <c r="C660" s="15"/>
    </row>
    <row r="661" spans="2:3" ht="12.95">
      <c r="B661" s="7"/>
      <c r="C661" s="15"/>
    </row>
    <row r="662" spans="2:3" ht="12.95">
      <c r="B662" s="7"/>
      <c r="C662" s="15"/>
    </row>
    <row r="663" spans="2:3" ht="12.95">
      <c r="B663" s="7"/>
      <c r="C663" s="15"/>
    </row>
    <row r="664" spans="2:3" ht="12.95">
      <c r="B664" s="7"/>
      <c r="C664" s="15"/>
    </row>
    <row r="665" spans="2:3" ht="12.95">
      <c r="B665" s="7"/>
      <c r="C665" s="15"/>
    </row>
    <row r="666" spans="2:3" ht="12.95">
      <c r="B666" s="7"/>
      <c r="C666" s="15"/>
    </row>
    <row r="667" spans="2:3" ht="12.95">
      <c r="B667" s="7"/>
      <c r="C667" s="15"/>
    </row>
    <row r="668" spans="2:3" ht="12.95">
      <c r="B668" s="7"/>
      <c r="C668" s="15"/>
    </row>
    <row r="669" spans="2:3" ht="12.95">
      <c r="B669" s="7"/>
      <c r="C669" s="15"/>
    </row>
    <row r="670" spans="2:3" ht="12.95">
      <c r="B670" s="7"/>
      <c r="C670" s="15"/>
    </row>
    <row r="671" spans="2:3" ht="12.95">
      <c r="B671" s="7"/>
      <c r="C671" s="15"/>
    </row>
    <row r="672" spans="2:3" ht="12.95">
      <c r="B672" s="7"/>
      <c r="C672" s="15"/>
    </row>
    <row r="673" spans="2:3" ht="12.95">
      <c r="B673" s="7"/>
      <c r="C673" s="15"/>
    </row>
    <row r="674" spans="2:3" ht="12.95">
      <c r="B674" s="7"/>
      <c r="C674" s="15"/>
    </row>
    <row r="675" spans="2:3" ht="12.95">
      <c r="B675" s="7"/>
      <c r="C675" s="15"/>
    </row>
    <row r="676" spans="2:3" ht="12.95">
      <c r="B676" s="7"/>
      <c r="C676" s="15"/>
    </row>
    <row r="677" spans="2:3" ht="12.95">
      <c r="B677" s="7"/>
      <c r="C677" s="15"/>
    </row>
    <row r="678" spans="2:3" ht="12.95">
      <c r="B678" s="7"/>
      <c r="C678" s="15"/>
    </row>
    <row r="679" spans="2:3" ht="12.95">
      <c r="B679" s="7"/>
      <c r="C679" s="15"/>
    </row>
    <row r="680" spans="2:3" ht="12.95">
      <c r="B680" s="7"/>
      <c r="C680" s="15"/>
    </row>
    <row r="681" spans="2:3" ht="12.95">
      <c r="B681" s="7"/>
      <c r="C681" s="15"/>
    </row>
    <row r="682" spans="2:3" ht="12.95">
      <c r="B682" s="7"/>
      <c r="C682" s="15"/>
    </row>
    <row r="683" spans="2:3" ht="12.95">
      <c r="B683" s="7"/>
      <c r="C683" s="15"/>
    </row>
    <row r="684" spans="2:3" ht="12.95">
      <c r="B684" s="7"/>
      <c r="C684" s="15"/>
    </row>
    <row r="685" spans="2:3" ht="12.95">
      <c r="B685" s="7"/>
      <c r="C685" s="15"/>
    </row>
    <row r="686" spans="2:3" ht="12.95">
      <c r="B686" s="7"/>
      <c r="C686" s="15"/>
    </row>
    <row r="687" spans="2:3" ht="12.95">
      <c r="B687" s="7"/>
      <c r="C687" s="15"/>
    </row>
    <row r="688" spans="2:3" ht="12.95">
      <c r="B688" s="7"/>
      <c r="C688" s="15"/>
    </row>
    <row r="689" spans="2:3" ht="12.95">
      <c r="B689" s="7"/>
      <c r="C689" s="15"/>
    </row>
    <row r="690" spans="2:3" ht="12.95">
      <c r="B690" s="7"/>
      <c r="C690" s="15"/>
    </row>
    <row r="691" spans="2:3" ht="12.95">
      <c r="B691" s="7"/>
      <c r="C691" s="15"/>
    </row>
    <row r="692" spans="2:3" ht="12.95">
      <c r="B692" s="7"/>
      <c r="C692" s="15"/>
    </row>
    <row r="693" spans="2:3" ht="12.95">
      <c r="B693" s="7"/>
      <c r="C693" s="15"/>
    </row>
    <row r="694" spans="2:3" ht="12.95">
      <c r="B694" s="7"/>
      <c r="C694" s="15"/>
    </row>
    <row r="695" spans="2:3" ht="12.95">
      <c r="B695" s="7"/>
      <c r="C695" s="15"/>
    </row>
    <row r="696" spans="2:3" ht="12.95">
      <c r="B696" s="7"/>
      <c r="C696" s="15"/>
    </row>
    <row r="697" spans="2:3" ht="12.95">
      <c r="B697" s="7"/>
      <c r="C697" s="15"/>
    </row>
    <row r="698" spans="2:3" ht="12.95">
      <c r="B698" s="7"/>
      <c r="C698" s="15"/>
    </row>
    <row r="699" spans="2:3" ht="12.95">
      <c r="B699" s="7"/>
      <c r="C699" s="15"/>
    </row>
    <row r="700" spans="2:3" ht="12.95">
      <c r="B700" s="7"/>
      <c r="C700" s="15"/>
    </row>
    <row r="701" spans="2:3" ht="12.95">
      <c r="B701" s="7"/>
      <c r="C701" s="15"/>
    </row>
    <row r="702" spans="2:3" ht="12.95">
      <c r="B702" s="7"/>
      <c r="C702" s="15"/>
    </row>
    <row r="703" spans="2:3" ht="12.95">
      <c r="B703" s="7"/>
      <c r="C703" s="15"/>
    </row>
    <row r="704" spans="2:3" ht="12.95">
      <c r="B704" s="7"/>
      <c r="C704" s="15"/>
    </row>
    <row r="705" spans="2:3" ht="12.95">
      <c r="B705" s="7"/>
      <c r="C705" s="15"/>
    </row>
    <row r="706" spans="2:3" ht="12.95">
      <c r="B706" s="7"/>
      <c r="C706" s="15"/>
    </row>
    <row r="707" spans="2:3" ht="12.95">
      <c r="B707" s="7"/>
      <c r="C707" s="15"/>
    </row>
    <row r="708" spans="2:3" ht="12.95">
      <c r="B708" s="7"/>
      <c r="C708" s="15"/>
    </row>
    <row r="709" spans="2:3" ht="12.95">
      <c r="B709" s="7"/>
      <c r="C709" s="15"/>
    </row>
    <row r="710" spans="2:3" ht="12.95">
      <c r="B710" s="7"/>
      <c r="C710" s="15"/>
    </row>
    <row r="711" spans="2:3" ht="12.95">
      <c r="B711" s="7"/>
      <c r="C711" s="15"/>
    </row>
    <row r="712" spans="2:3" ht="12.95">
      <c r="B712" s="7"/>
      <c r="C712" s="15"/>
    </row>
    <row r="713" spans="2:3" ht="12.95">
      <c r="B713" s="7"/>
      <c r="C713" s="15"/>
    </row>
    <row r="714" spans="2:3" ht="12.95">
      <c r="B714" s="7"/>
      <c r="C714" s="15"/>
    </row>
    <row r="715" spans="2:3" ht="12.95">
      <c r="B715" s="7"/>
      <c r="C715" s="15"/>
    </row>
    <row r="716" spans="2:3" ht="12.95">
      <c r="B716" s="7"/>
      <c r="C716" s="15"/>
    </row>
    <row r="717" spans="2:3" ht="12.95">
      <c r="B717" s="7"/>
      <c r="C717" s="15"/>
    </row>
    <row r="718" spans="2:3" ht="12.95">
      <c r="B718" s="7"/>
      <c r="C718" s="15"/>
    </row>
    <row r="719" spans="2:3" ht="12.95">
      <c r="B719" s="7"/>
      <c r="C719" s="15"/>
    </row>
    <row r="720" spans="2:3" ht="12.95">
      <c r="B720" s="7"/>
      <c r="C720" s="15"/>
    </row>
    <row r="721" spans="2:3" ht="12.95">
      <c r="B721" s="7"/>
      <c r="C721" s="15"/>
    </row>
    <row r="722" spans="2:3" ht="12.95">
      <c r="B722" s="7"/>
      <c r="C722" s="15"/>
    </row>
    <row r="723" spans="2:3" ht="12.95">
      <c r="B723" s="7"/>
      <c r="C723" s="15"/>
    </row>
    <row r="724" spans="2:3" ht="12.95">
      <c r="B724" s="7"/>
      <c r="C724" s="15"/>
    </row>
    <row r="725" spans="2:3" ht="12.95">
      <c r="B725" s="7"/>
      <c r="C725" s="15"/>
    </row>
    <row r="726" spans="2:3" ht="12.95">
      <c r="B726" s="7"/>
      <c r="C726" s="15"/>
    </row>
    <row r="727" spans="2:3" ht="12.95">
      <c r="B727" s="7"/>
      <c r="C727" s="15"/>
    </row>
    <row r="728" spans="2:3" ht="12.95">
      <c r="B728" s="7"/>
      <c r="C728" s="15"/>
    </row>
    <row r="729" spans="2:3" ht="12.95">
      <c r="B729" s="7"/>
      <c r="C729" s="15"/>
    </row>
    <row r="730" spans="2:3" ht="12.95">
      <c r="B730" s="7"/>
      <c r="C730" s="15"/>
    </row>
    <row r="731" spans="2:3" ht="12.95">
      <c r="B731" s="7"/>
      <c r="C731" s="15"/>
    </row>
    <row r="732" spans="2:3" ht="12.95">
      <c r="B732" s="7"/>
      <c r="C732" s="15"/>
    </row>
    <row r="733" spans="2:3" ht="12.95">
      <c r="B733" s="7"/>
      <c r="C733" s="15"/>
    </row>
    <row r="734" spans="2:3" ht="12.95">
      <c r="B734" s="7"/>
      <c r="C734" s="15"/>
    </row>
    <row r="735" spans="2:3" ht="12.95">
      <c r="B735" s="7"/>
      <c r="C735" s="15"/>
    </row>
    <row r="736" spans="2:3" ht="12.95">
      <c r="B736" s="7"/>
      <c r="C736" s="15"/>
    </row>
    <row r="737" spans="2:3" ht="12.95">
      <c r="B737" s="7"/>
      <c r="C737" s="15"/>
    </row>
    <row r="738" spans="2:3" ht="12.95">
      <c r="B738" s="7"/>
      <c r="C738" s="15"/>
    </row>
    <row r="739" spans="2:3" ht="12.95">
      <c r="B739" s="7"/>
      <c r="C739" s="15"/>
    </row>
    <row r="740" spans="2:3" ht="12.95">
      <c r="B740" s="7"/>
      <c r="C740" s="15"/>
    </row>
    <row r="741" spans="2:3" ht="12.95">
      <c r="B741" s="7"/>
      <c r="C741" s="15"/>
    </row>
    <row r="742" spans="2:3" ht="12.95">
      <c r="B742" s="7"/>
      <c r="C742" s="15"/>
    </row>
    <row r="743" spans="2:3" ht="12.95">
      <c r="B743" s="7"/>
      <c r="C743" s="15"/>
    </row>
    <row r="744" spans="2:3" ht="12.95">
      <c r="B744" s="7"/>
      <c r="C744" s="15"/>
    </row>
    <row r="745" spans="2:3" ht="12.95">
      <c r="B745" s="7"/>
      <c r="C745" s="15"/>
    </row>
    <row r="746" spans="2:3" ht="12.95">
      <c r="B746" s="7"/>
      <c r="C746" s="15"/>
    </row>
    <row r="747" spans="2:3" ht="12.95">
      <c r="B747" s="7"/>
      <c r="C747" s="15"/>
    </row>
    <row r="748" spans="2:3" ht="12.95">
      <c r="B748" s="7"/>
      <c r="C748" s="15"/>
    </row>
    <row r="749" spans="2:3" ht="12.95">
      <c r="B749" s="7"/>
      <c r="C749" s="15"/>
    </row>
    <row r="750" spans="2:3" ht="12.95">
      <c r="B750" s="7"/>
      <c r="C750" s="15"/>
    </row>
    <row r="751" spans="2:3" ht="12.95">
      <c r="B751" s="7"/>
      <c r="C751" s="15"/>
    </row>
    <row r="752" spans="2:3" ht="12.95">
      <c r="B752" s="7"/>
      <c r="C752" s="15"/>
    </row>
    <row r="753" spans="2:3" ht="12.95">
      <c r="B753" s="7"/>
      <c r="C753" s="15"/>
    </row>
    <row r="754" spans="2:3" ht="12.95">
      <c r="B754" s="7"/>
      <c r="C754" s="15"/>
    </row>
    <row r="755" spans="2:3" ht="12.95">
      <c r="B755" s="7"/>
      <c r="C755" s="15"/>
    </row>
    <row r="756" spans="2:3" ht="12.95">
      <c r="B756" s="7"/>
      <c r="C756" s="15"/>
    </row>
    <row r="757" spans="2:3" ht="12.95">
      <c r="B757" s="7"/>
      <c r="C757" s="15"/>
    </row>
    <row r="758" spans="2:3" ht="12.95">
      <c r="B758" s="7"/>
      <c r="C758" s="15"/>
    </row>
    <row r="759" spans="2:3" ht="12.95">
      <c r="B759" s="7"/>
      <c r="C759" s="15"/>
    </row>
    <row r="760" spans="2:3" ht="12.95">
      <c r="B760" s="7"/>
      <c r="C760" s="15"/>
    </row>
    <row r="761" spans="2:3" ht="12.95">
      <c r="B761" s="7"/>
      <c r="C761" s="15"/>
    </row>
    <row r="762" spans="2:3" ht="12.95">
      <c r="B762" s="7"/>
      <c r="C762" s="15"/>
    </row>
    <row r="763" spans="2:3" ht="12.95">
      <c r="B763" s="7"/>
      <c r="C763" s="15"/>
    </row>
    <row r="764" spans="2:3" ht="12.95">
      <c r="B764" s="7"/>
      <c r="C764" s="15"/>
    </row>
    <row r="765" spans="2:3" ht="12.95">
      <c r="B765" s="7"/>
      <c r="C765" s="15"/>
    </row>
    <row r="766" spans="2:3" ht="12.95">
      <c r="B766" s="7"/>
      <c r="C766" s="15"/>
    </row>
    <row r="767" spans="2:3" ht="12.95">
      <c r="B767" s="7"/>
      <c r="C767" s="15"/>
    </row>
    <row r="768" spans="2:3" ht="12.95">
      <c r="B768" s="7"/>
      <c r="C768" s="15"/>
    </row>
    <row r="769" spans="2:3" ht="12.95">
      <c r="B769" s="7"/>
      <c r="C769" s="15"/>
    </row>
    <row r="770" spans="2:3" ht="12.95">
      <c r="B770" s="7"/>
      <c r="C770" s="15"/>
    </row>
    <row r="771" spans="2:3" ht="12.95">
      <c r="B771" s="7"/>
      <c r="C771" s="15"/>
    </row>
    <row r="772" spans="2:3" ht="12.95">
      <c r="B772" s="7"/>
      <c r="C772" s="15"/>
    </row>
    <row r="773" spans="2:3" ht="12.95">
      <c r="B773" s="7"/>
      <c r="C773" s="15"/>
    </row>
    <row r="774" spans="2:3" ht="12.95">
      <c r="B774" s="7"/>
      <c r="C774" s="15"/>
    </row>
    <row r="775" spans="2:3" ht="12.95">
      <c r="B775" s="7"/>
      <c r="C775" s="15"/>
    </row>
    <row r="776" spans="2:3" ht="12.95">
      <c r="B776" s="7"/>
      <c r="C776" s="15"/>
    </row>
    <row r="777" spans="2:3" ht="12.95">
      <c r="B777" s="7"/>
      <c r="C777" s="15"/>
    </row>
    <row r="778" spans="2:3" ht="12.95">
      <c r="B778" s="7"/>
      <c r="C778" s="15"/>
    </row>
    <row r="779" spans="2:3" ht="12.95">
      <c r="B779" s="7"/>
      <c r="C779" s="15"/>
    </row>
    <row r="780" spans="2:3" ht="12.95">
      <c r="B780" s="7"/>
      <c r="C780" s="15"/>
    </row>
    <row r="781" spans="2:3" ht="12.95">
      <c r="B781" s="7"/>
      <c r="C781" s="15"/>
    </row>
    <row r="782" spans="2:3" ht="12.95">
      <c r="B782" s="7"/>
      <c r="C782" s="15"/>
    </row>
    <row r="783" spans="2:3" ht="12.95">
      <c r="B783" s="7"/>
      <c r="C783" s="15"/>
    </row>
    <row r="784" spans="2:3" ht="12.95">
      <c r="B784" s="7"/>
      <c r="C784" s="15"/>
    </row>
    <row r="785" spans="2:3" ht="12.95">
      <c r="B785" s="7"/>
      <c r="C785" s="15"/>
    </row>
    <row r="786" spans="2:3" ht="12.95">
      <c r="B786" s="7"/>
      <c r="C786" s="15"/>
    </row>
    <row r="787" spans="2:3" ht="12.95">
      <c r="B787" s="7"/>
      <c r="C787" s="15"/>
    </row>
    <row r="788" spans="2:3" ht="12.95">
      <c r="B788" s="7"/>
      <c r="C788" s="15"/>
    </row>
    <row r="789" spans="2:3" ht="12.95">
      <c r="B789" s="7"/>
      <c r="C789" s="15"/>
    </row>
    <row r="790" spans="2:3" ht="12.95">
      <c r="B790" s="7"/>
      <c r="C790" s="15"/>
    </row>
    <row r="791" spans="2:3" ht="12.95">
      <c r="B791" s="7"/>
      <c r="C791" s="15"/>
    </row>
    <row r="792" spans="2:3" ht="12.95">
      <c r="B792" s="7"/>
      <c r="C792" s="15"/>
    </row>
    <row r="793" spans="2:3" ht="12.95">
      <c r="B793" s="7"/>
      <c r="C793" s="15"/>
    </row>
    <row r="794" spans="2:3" ht="12.95">
      <c r="B794" s="7"/>
      <c r="C794" s="15"/>
    </row>
    <row r="795" spans="2:3" ht="12.95">
      <c r="B795" s="7"/>
      <c r="C795" s="15"/>
    </row>
    <row r="796" spans="2:3" ht="12.95">
      <c r="B796" s="7"/>
      <c r="C796" s="15"/>
    </row>
    <row r="797" spans="2:3" ht="12.95">
      <c r="B797" s="7"/>
      <c r="C797" s="15"/>
    </row>
    <row r="798" spans="2:3" ht="12.95">
      <c r="B798" s="7"/>
      <c r="C798" s="15"/>
    </row>
    <row r="799" spans="2:3" ht="12.95">
      <c r="B799" s="7"/>
      <c r="C799" s="15"/>
    </row>
    <row r="800" spans="2:3" ht="12.95">
      <c r="B800" s="7"/>
      <c r="C800" s="15"/>
    </row>
    <row r="801" spans="2:3" ht="12.95">
      <c r="B801" s="7"/>
      <c r="C801" s="15"/>
    </row>
    <row r="802" spans="2:3" ht="12.95">
      <c r="B802" s="7"/>
      <c r="C802" s="15"/>
    </row>
    <row r="803" spans="2:3" ht="12.95">
      <c r="B803" s="7"/>
      <c r="C803" s="15"/>
    </row>
    <row r="804" spans="2:3" ht="12.95">
      <c r="B804" s="7"/>
      <c r="C804" s="15"/>
    </row>
    <row r="805" spans="2:3" ht="12.95">
      <c r="B805" s="7"/>
      <c r="C805" s="15"/>
    </row>
    <row r="806" spans="2:3" ht="12.95">
      <c r="B806" s="7"/>
      <c r="C806" s="15"/>
    </row>
    <row r="807" spans="2:3" ht="12.95">
      <c r="B807" s="7"/>
      <c r="C807" s="15"/>
    </row>
    <row r="808" spans="2:3" ht="12.95">
      <c r="B808" s="7"/>
      <c r="C808" s="15"/>
    </row>
    <row r="809" spans="2:3" ht="12.95">
      <c r="B809" s="7"/>
      <c r="C809" s="15"/>
    </row>
    <row r="810" spans="2:3" ht="12.95">
      <c r="B810" s="7"/>
      <c r="C810" s="15"/>
    </row>
    <row r="811" spans="2:3" ht="12.95">
      <c r="B811" s="7"/>
      <c r="C811" s="15"/>
    </row>
    <row r="812" spans="2:3" ht="12.95">
      <c r="B812" s="7"/>
      <c r="C812" s="15"/>
    </row>
    <row r="813" spans="2:3" ht="12.95">
      <c r="B813" s="7"/>
      <c r="C813" s="15"/>
    </row>
    <row r="814" spans="2:3" ht="12.95">
      <c r="B814" s="7"/>
      <c r="C814" s="15"/>
    </row>
    <row r="815" spans="2:3" ht="12.95">
      <c r="B815" s="7"/>
      <c r="C815" s="15"/>
    </row>
    <row r="816" spans="2:3" ht="12.95">
      <c r="B816" s="7"/>
      <c r="C816" s="15"/>
    </row>
    <row r="817" spans="2:3" ht="12.95">
      <c r="B817" s="7"/>
      <c r="C817" s="15"/>
    </row>
    <row r="818" spans="2:3" ht="12.95">
      <c r="B818" s="7"/>
      <c r="C818" s="15"/>
    </row>
    <row r="819" spans="2:3" ht="12.95">
      <c r="B819" s="7"/>
      <c r="C819" s="15"/>
    </row>
    <row r="820" spans="2:3" ht="12.95">
      <c r="B820" s="7"/>
      <c r="C820" s="15"/>
    </row>
    <row r="821" spans="2:3" ht="12.95">
      <c r="B821" s="7"/>
      <c r="C821" s="15"/>
    </row>
    <row r="822" spans="2:3" ht="12.95">
      <c r="B822" s="7"/>
      <c r="C822" s="15"/>
    </row>
    <row r="823" spans="2:3" ht="12.95">
      <c r="B823" s="7"/>
      <c r="C823" s="15"/>
    </row>
    <row r="824" spans="2:3" ht="12.95">
      <c r="B824" s="7"/>
      <c r="C824" s="15"/>
    </row>
    <row r="825" spans="2:3" ht="12.95">
      <c r="B825" s="7"/>
      <c r="C825" s="15"/>
    </row>
    <row r="826" spans="2:3" ht="12.95">
      <c r="B826" s="7"/>
      <c r="C826" s="15"/>
    </row>
    <row r="827" spans="2:3" ht="12.95">
      <c r="B827" s="7"/>
      <c r="C827" s="15"/>
    </row>
    <row r="828" spans="2:3" ht="12.95">
      <c r="B828" s="7"/>
      <c r="C828" s="15"/>
    </row>
    <row r="829" spans="2:3" ht="12.95">
      <c r="B829" s="7"/>
      <c r="C829" s="15"/>
    </row>
    <row r="830" spans="2:3" ht="12.95">
      <c r="B830" s="7"/>
      <c r="C830" s="15"/>
    </row>
    <row r="831" spans="2:3" ht="12.95">
      <c r="B831" s="7"/>
      <c r="C831" s="15"/>
    </row>
    <row r="832" spans="2:3" ht="12.95">
      <c r="B832" s="7"/>
      <c r="C832" s="15"/>
    </row>
    <row r="833" spans="2:3" ht="12.95">
      <c r="B833" s="7"/>
      <c r="C833" s="15"/>
    </row>
    <row r="834" spans="2:3" ht="12.95">
      <c r="B834" s="7"/>
      <c r="C834" s="15"/>
    </row>
    <row r="835" spans="2:3" ht="12.95">
      <c r="B835" s="7"/>
      <c r="C835" s="15"/>
    </row>
    <row r="836" spans="2:3" ht="12.95">
      <c r="B836" s="7"/>
      <c r="C836" s="15"/>
    </row>
    <row r="837" spans="2:3" ht="12.95">
      <c r="B837" s="7"/>
      <c r="C837" s="15"/>
    </row>
    <row r="838" spans="2:3" ht="12.95">
      <c r="B838" s="7"/>
      <c r="C838" s="15"/>
    </row>
    <row r="839" spans="2:3" ht="12.95">
      <c r="B839" s="7"/>
      <c r="C839" s="15"/>
    </row>
    <row r="840" spans="2:3" ht="12.95">
      <c r="B840" s="7"/>
      <c r="C840" s="15"/>
    </row>
    <row r="841" spans="2:3" ht="12.95">
      <c r="B841" s="7"/>
      <c r="C841" s="15"/>
    </row>
    <row r="842" spans="2:3" ht="12.95">
      <c r="B842" s="7"/>
      <c r="C842" s="15"/>
    </row>
    <row r="843" spans="2:3" ht="12.95">
      <c r="B843" s="7"/>
      <c r="C843" s="15"/>
    </row>
    <row r="844" spans="2:3" ht="12.95">
      <c r="B844" s="7"/>
      <c r="C844" s="15"/>
    </row>
    <row r="845" spans="2:3" ht="12.95">
      <c r="B845" s="7"/>
      <c r="C845" s="15"/>
    </row>
    <row r="846" spans="2:3" ht="12.95">
      <c r="B846" s="7"/>
      <c r="C846" s="15"/>
    </row>
    <row r="847" spans="2:3" ht="12.95">
      <c r="B847" s="7"/>
      <c r="C847" s="15"/>
    </row>
    <row r="848" spans="2:3" ht="12.95">
      <c r="B848" s="7"/>
      <c r="C848" s="15"/>
    </row>
    <row r="849" spans="2:3" ht="12.95">
      <c r="B849" s="7"/>
      <c r="C849" s="15"/>
    </row>
    <row r="850" spans="2:3" ht="12.95">
      <c r="B850" s="7"/>
      <c r="C850" s="15"/>
    </row>
    <row r="851" spans="2:3" ht="12.95">
      <c r="B851" s="7"/>
      <c r="C851" s="15"/>
    </row>
    <row r="852" spans="2:3" ht="12.95">
      <c r="B852" s="7"/>
      <c r="C852" s="15"/>
    </row>
    <row r="853" spans="2:3" ht="12.95">
      <c r="B853" s="7"/>
      <c r="C853" s="15"/>
    </row>
    <row r="854" spans="2:3" ht="12.95">
      <c r="B854" s="7"/>
      <c r="C854" s="15"/>
    </row>
    <row r="855" spans="2:3" ht="12.95">
      <c r="B855" s="7"/>
      <c r="C855" s="15"/>
    </row>
    <row r="856" spans="2:3" ht="12.95">
      <c r="B856" s="7"/>
      <c r="C856" s="15"/>
    </row>
    <row r="857" spans="2:3" ht="12.95">
      <c r="B857" s="7"/>
      <c r="C857" s="15"/>
    </row>
    <row r="858" spans="2:3" ht="12.95">
      <c r="B858" s="7"/>
      <c r="C858" s="15"/>
    </row>
    <row r="859" spans="2:3" ht="12.95">
      <c r="B859" s="7"/>
      <c r="C859" s="15"/>
    </row>
    <row r="860" spans="2:3" ht="12.95">
      <c r="B860" s="7"/>
      <c r="C860" s="15"/>
    </row>
    <row r="861" spans="2:3" ht="12.95">
      <c r="B861" s="7"/>
      <c r="C861" s="15"/>
    </row>
    <row r="862" spans="2:3" ht="12.95">
      <c r="B862" s="7"/>
      <c r="C862" s="15"/>
    </row>
    <row r="863" spans="2:3" ht="12.95">
      <c r="B863" s="7"/>
      <c r="C863" s="15"/>
    </row>
    <row r="864" spans="2:3" ht="12.95">
      <c r="B864" s="7"/>
      <c r="C864" s="15"/>
    </row>
    <row r="865" spans="2:3" ht="12.95">
      <c r="B865" s="7"/>
      <c r="C865" s="15"/>
    </row>
    <row r="866" spans="2:3" ht="12.95">
      <c r="B866" s="7"/>
      <c r="C866" s="15"/>
    </row>
    <row r="867" spans="2:3" ht="12.95">
      <c r="B867" s="7"/>
      <c r="C867" s="15"/>
    </row>
    <row r="868" spans="2:3" ht="12.95">
      <c r="B868" s="7"/>
      <c r="C868" s="15"/>
    </row>
    <row r="869" spans="2:3" ht="12.95">
      <c r="B869" s="7"/>
      <c r="C869" s="15"/>
    </row>
    <row r="870" spans="2:3" ht="12.95">
      <c r="B870" s="7"/>
      <c r="C870" s="15"/>
    </row>
    <row r="871" spans="2:3" ht="12.95">
      <c r="B871" s="7"/>
      <c r="C871" s="15"/>
    </row>
    <row r="872" spans="2:3" ht="12.95">
      <c r="B872" s="7"/>
      <c r="C872" s="15"/>
    </row>
    <row r="873" spans="2:3" ht="12.95">
      <c r="B873" s="7"/>
      <c r="C873" s="15"/>
    </row>
    <row r="874" spans="2:3" ht="12.95">
      <c r="B874" s="7"/>
      <c r="C874" s="15"/>
    </row>
    <row r="875" spans="2:3" ht="12.95">
      <c r="B875" s="7"/>
      <c r="C875" s="15"/>
    </row>
    <row r="876" spans="2:3" ht="12.95">
      <c r="B876" s="7"/>
      <c r="C876" s="15"/>
    </row>
    <row r="877" spans="2:3" ht="12.95">
      <c r="B877" s="7"/>
      <c r="C877" s="15"/>
    </row>
    <row r="878" spans="2:3" ht="12.95">
      <c r="B878" s="7"/>
      <c r="C878" s="15"/>
    </row>
    <row r="879" spans="2:3" ht="12.95">
      <c r="B879" s="7"/>
      <c r="C879" s="15"/>
    </row>
    <row r="880" spans="2:3" ht="12.95">
      <c r="B880" s="7"/>
      <c r="C880" s="15"/>
    </row>
    <row r="881" spans="2:3" ht="12.95">
      <c r="B881" s="7"/>
      <c r="C881" s="15"/>
    </row>
    <row r="882" spans="2:3" ht="12.95">
      <c r="B882" s="7"/>
      <c r="C882" s="15"/>
    </row>
    <row r="883" spans="2:3" ht="12.95">
      <c r="B883" s="7"/>
      <c r="C883" s="15"/>
    </row>
    <row r="884" spans="2:3" ht="12.95">
      <c r="B884" s="7"/>
      <c r="C884" s="15"/>
    </row>
    <row r="885" spans="2:3" ht="12.95">
      <c r="B885" s="7"/>
      <c r="C885" s="15"/>
    </row>
    <row r="886" spans="2:3" ht="12.95">
      <c r="B886" s="7"/>
      <c r="C886" s="15"/>
    </row>
    <row r="887" spans="2:3" ht="12.95">
      <c r="B887" s="7"/>
      <c r="C887" s="15"/>
    </row>
    <row r="888" spans="2:3" ht="12.95">
      <c r="B888" s="7"/>
      <c r="C888" s="15"/>
    </row>
    <row r="889" spans="2:3" ht="12.95">
      <c r="B889" s="7"/>
      <c r="C889" s="15"/>
    </row>
    <row r="890" spans="2:3" ht="12.95">
      <c r="B890" s="7"/>
      <c r="C890" s="15"/>
    </row>
    <row r="891" spans="2:3" ht="12.95">
      <c r="B891" s="7"/>
      <c r="C891" s="15"/>
    </row>
    <row r="892" spans="2:3" ht="12.95">
      <c r="B892" s="7"/>
      <c r="C892" s="15"/>
    </row>
    <row r="893" spans="2:3" ht="12.95">
      <c r="B893" s="7"/>
      <c r="C893" s="15"/>
    </row>
    <row r="894" spans="2:3" ht="12.95">
      <c r="B894" s="7"/>
      <c r="C894" s="15"/>
    </row>
    <row r="895" spans="2:3" ht="12.95">
      <c r="B895" s="7"/>
      <c r="C895" s="15"/>
    </row>
    <row r="896" spans="2:3" ht="12.95">
      <c r="B896" s="7"/>
      <c r="C896" s="15"/>
    </row>
    <row r="897" spans="2:3" ht="12.95">
      <c r="B897" s="7"/>
      <c r="C897" s="15"/>
    </row>
    <row r="898" spans="2:3" ht="12.95">
      <c r="B898" s="7"/>
      <c r="C898" s="15"/>
    </row>
    <row r="899" spans="2:3" ht="12.95">
      <c r="B899" s="7"/>
      <c r="C899" s="15"/>
    </row>
    <row r="900" spans="2:3" ht="12.95">
      <c r="B900" s="7"/>
      <c r="C900" s="15"/>
    </row>
    <row r="901" spans="2:3" ht="12.95">
      <c r="B901" s="7"/>
      <c r="C901" s="15"/>
    </row>
    <row r="902" spans="2:3" ht="12.95">
      <c r="B902" s="7"/>
      <c r="C902" s="15"/>
    </row>
    <row r="903" spans="2:3" ht="12.95">
      <c r="B903" s="7"/>
      <c r="C903" s="15"/>
    </row>
    <row r="904" spans="2:3" ht="12.95">
      <c r="B904" s="7"/>
      <c r="C904" s="15"/>
    </row>
    <row r="905" spans="2:3" ht="12.95">
      <c r="B905" s="7"/>
      <c r="C905" s="15"/>
    </row>
    <row r="906" spans="2:3" ht="12.95">
      <c r="B906" s="7"/>
      <c r="C906" s="15"/>
    </row>
    <row r="907" spans="2:3" ht="12.95">
      <c r="B907" s="7"/>
      <c r="C907" s="15"/>
    </row>
    <row r="908" spans="2:3" ht="12.95">
      <c r="B908" s="7"/>
      <c r="C908" s="15"/>
    </row>
    <row r="909" spans="2:3" ht="12.95">
      <c r="B909" s="7"/>
      <c r="C909" s="15"/>
    </row>
    <row r="910" spans="2:3" ht="12.95">
      <c r="B910" s="7"/>
      <c r="C910" s="15"/>
    </row>
    <row r="911" spans="2:3" ht="12.95">
      <c r="B911" s="7"/>
      <c r="C911" s="15"/>
    </row>
    <row r="912" spans="2:3" ht="12.95">
      <c r="B912" s="7"/>
      <c r="C912" s="15"/>
    </row>
    <row r="913" spans="2:3" ht="12.95">
      <c r="B913" s="7"/>
      <c r="C913" s="15"/>
    </row>
    <row r="914" spans="2:3" ht="12.95">
      <c r="B914" s="7"/>
      <c r="C914" s="15"/>
    </row>
    <row r="915" spans="2:3" ht="12.95">
      <c r="B915" s="7"/>
      <c r="C915" s="15"/>
    </row>
    <row r="916" spans="2:3" ht="12.95">
      <c r="B916" s="7"/>
      <c r="C916" s="15"/>
    </row>
    <row r="917" spans="2:3" ht="12.95">
      <c r="B917" s="7"/>
      <c r="C917" s="15"/>
    </row>
    <row r="918" spans="2:3" ht="12.95">
      <c r="B918" s="7"/>
      <c r="C918" s="15"/>
    </row>
    <row r="919" spans="2:3" ht="12.95">
      <c r="B919" s="7"/>
      <c r="C919" s="15"/>
    </row>
    <row r="920" spans="2:3" ht="12.95">
      <c r="B920" s="7"/>
      <c r="C920" s="15"/>
    </row>
    <row r="921" spans="2:3" ht="12.95">
      <c r="B921" s="7"/>
      <c r="C921" s="15"/>
    </row>
    <row r="922" spans="2:3" ht="12.95">
      <c r="B922" s="7"/>
      <c r="C922" s="15"/>
    </row>
    <row r="923" spans="2:3" ht="12.95">
      <c r="B923" s="7"/>
      <c r="C923" s="15"/>
    </row>
    <row r="924" spans="2:3" ht="12.95">
      <c r="B924" s="7"/>
      <c r="C924" s="15"/>
    </row>
    <row r="925" spans="2:3" ht="12.95">
      <c r="B925" s="7"/>
      <c r="C925" s="15"/>
    </row>
    <row r="926" spans="2:3" ht="12.95">
      <c r="B926" s="7"/>
      <c r="C926" s="15"/>
    </row>
    <row r="927" spans="2:3" ht="12.95">
      <c r="B927" s="7"/>
      <c r="C927" s="15"/>
    </row>
    <row r="928" spans="2:3" ht="12.95">
      <c r="B928" s="7"/>
      <c r="C928" s="15"/>
    </row>
    <row r="929" spans="2:3" ht="12.95">
      <c r="B929" s="7"/>
      <c r="C929" s="15"/>
    </row>
    <row r="930" spans="2:3" ht="12.95">
      <c r="B930" s="7"/>
      <c r="C930" s="15"/>
    </row>
    <row r="931" spans="2:3" ht="12.95">
      <c r="B931" s="7"/>
      <c r="C931" s="15"/>
    </row>
    <row r="932" spans="2:3" ht="12.95">
      <c r="B932" s="7"/>
      <c r="C932" s="15"/>
    </row>
    <row r="933" spans="2:3" ht="12.95">
      <c r="B933" s="7"/>
      <c r="C933" s="15"/>
    </row>
    <row r="934" spans="2:3" ht="12.95">
      <c r="B934" s="7"/>
      <c r="C934" s="15"/>
    </row>
    <row r="935" spans="2:3" ht="12.95">
      <c r="B935" s="7"/>
      <c r="C935" s="15"/>
    </row>
    <row r="936" spans="2:3" ht="12.95">
      <c r="B936" s="7"/>
      <c r="C936" s="15"/>
    </row>
    <row r="937" spans="2:3" ht="12.95">
      <c r="B937" s="7"/>
      <c r="C937" s="15"/>
    </row>
    <row r="938" spans="2:3" ht="12.95">
      <c r="B938" s="7"/>
      <c r="C938" s="15"/>
    </row>
    <row r="939" spans="2:3" ht="12.95">
      <c r="B939" s="7"/>
      <c r="C939" s="15"/>
    </row>
    <row r="940" spans="2:3" ht="12.95">
      <c r="B940" s="7"/>
      <c r="C940" s="15"/>
    </row>
    <row r="941" spans="2:3" ht="12.95">
      <c r="B941" s="7"/>
      <c r="C941" s="15"/>
    </row>
    <row r="942" spans="2:3" ht="12.95">
      <c r="B942" s="7"/>
      <c r="C942" s="15"/>
    </row>
    <row r="943" spans="2:3" ht="12.95">
      <c r="B943" s="7"/>
      <c r="C943" s="15"/>
    </row>
    <row r="944" spans="2:3" ht="12.95">
      <c r="B944" s="7"/>
      <c r="C944" s="15"/>
    </row>
    <row r="945" spans="2:3" ht="12.95">
      <c r="B945" s="7"/>
      <c r="C945" s="15"/>
    </row>
    <row r="946" spans="2:3" ht="12.95">
      <c r="B946" s="7"/>
      <c r="C946" s="15"/>
    </row>
    <row r="947" spans="2:3" ht="12.95">
      <c r="B947" s="7"/>
      <c r="C947" s="15"/>
    </row>
    <row r="948" spans="2:3" ht="12.95">
      <c r="B948" s="7"/>
      <c r="C948" s="15"/>
    </row>
    <row r="949" spans="2:3" ht="12.95">
      <c r="B949" s="7"/>
      <c r="C949" s="15"/>
    </row>
    <row r="950" spans="2:3" ht="12.95">
      <c r="B950" s="7"/>
      <c r="C950" s="15"/>
    </row>
    <row r="951" spans="2:3" ht="12.95">
      <c r="B951" s="7"/>
      <c r="C951" s="15"/>
    </row>
    <row r="952" spans="2:3" ht="12.95">
      <c r="B952" s="7"/>
      <c r="C952" s="15"/>
    </row>
    <row r="953" spans="2:3" ht="12.95">
      <c r="B953" s="7"/>
      <c r="C953" s="15"/>
    </row>
    <row r="954" spans="2:3" ht="12.95">
      <c r="B954" s="7"/>
      <c r="C954" s="15"/>
    </row>
    <row r="955" spans="2:3" ht="12.95">
      <c r="B955" s="7"/>
      <c r="C955" s="15"/>
    </row>
    <row r="956" spans="2:3" ht="12.95">
      <c r="B956" s="7"/>
      <c r="C956" s="15"/>
    </row>
    <row r="957" spans="2:3" ht="12.95">
      <c r="B957" s="7"/>
      <c r="C957" s="15"/>
    </row>
    <row r="958" spans="2:3" ht="12.95">
      <c r="B958" s="7"/>
      <c r="C958" s="15"/>
    </row>
    <row r="959" spans="2:3" ht="12.95">
      <c r="B959" s="7"/>
      <c r="C959" s="15"/>
    </row>
    <row r="960" spans="2:3" ht="12.95">
      <c r="B960" s="7"/>
      <c r="C960" s="15"/>
    </row>
    <row r="961" spans="2:3" ht="12.95">
      <c r="B961" s="7"/>
      <c r="C961" s="15"/>
    </row>
    <row r="962" spans="2:3" ht="12.95">
      <c r="B962" s="7"/>
      <c r="C962" s="15"/>
    </row>
    <row r="963" spans="2:3" ht="12.95">
      <c r="B963" s="7"/>
      <c r="C963" s="15"/>
    </row>
    <row r="964" spans="2:3" ht="12.95">
      <c r="B964" s="7"/>
      <c r="C964" s="15"/>
    </row>
    <row r="965" spans="2:3" ht="12.95">
      <c r="B965" s="7"/>
      <c r="C965" s="15"/>
    </row>
    <row r="966" spans="2:3" ht="12.95">
      <c r="B966" s="7"/>
      <c r="C966" s="15"/>
    </row>
    <row r="967" spans="2:3" ht="12.95">
      <c r="B967" s="7"/>
      <c r="C967" s="15"/>
    </row>
    <row r="968" spans="2:3" ht="12.95">
      <c r="B968" s="7"/>
      <c r="C968" s="15"/>
    </row>
    <row r="969" spans="2:3" ht="12.95">
      <c r="B969" s="7"/>
      <c r="C969" s="15"/>
    </row>
    <row r="970" spans="2:3" ht="12.95">
      <c r="B970" s="7"/>
      <c r="C970" s="15"/>
    </row>
    <row r="971" spans="2:3" ht="12.95">
      <c r="B971" s="7"/>
      <c r="C971" s="15"/>
    </row>
    <row r="972" spans="2:3" ht="12.95">
      <c r="B972" s="7"/>
      <c r="C972" s="15"/>
    </row>
    <row r="973" spans="2:3" ht="12.95">
      <c r="B973" s="7"/>
      <c r="C973" s="15"/>
    </row>
    <row r="974" spans="2:3" ht="12.95">
      <c r="B974" s="7"/>
      <c r="C974" s="15"/>
    </row>
    <row r="975" spans="2:3" ht="12.95">
      <c r="B975" s="7"/>
      <c r="C975" s="15"/>
    </row>
    <row r="976" spans="2:3" ht="12.95">
      <c r="B976" s="7"/>
      <c r="C976" s="15"/>
    </row>
    <row r="977" spans="2:3" ht="12.95">
      <c r="B977" s="7"/>
      <c r="C977" s="15"/>
    </row>
    <row r="978" spans="2:3" ht="12.95">
      <c r="B978" s="7"/>
      <c r="C978" s="15"/>
    </row>
    <row r="979" spans="2:3" ht="12.95">
      <c r="B979" s="7"/>
      <c r="C979" s="15"/>
    </row>
    <row r="980" spans="2:3" ht="12.95">
      <c r="B980" s="7"/>
      <c r="C980" s="15"/>
    </row>
    <row r="981" spans="2:3" ht="12.95">
      <c r="B981" s="7"/>
      <c r="C981" s="15"/>
    </row>
    <row r="982" spans="2:3" ht="12.95">
      <c r="B982" s="7"/>
      <c r="C982" s="15"/>
    </row>
    <row r="983" spans="2:3" ht="12.95">
      <c r="B983" s="7"/>
      <c r="C983" s="15"/>
    </row>
    <row r="984" spans="2:3" ht="12.95">
      <c r="B984" s="7"/>
      <c r="C984" s="15"/>
    </row>
    <row r="985" spans="2:3" ht="12.95">
      <c r="B985" s="7"/>
      <c r="C985" s="15"/>
    </row>
    <row r="986" spans="2:3" ht="12.95">
      <c r="B986" s="7"/>
      <c r="C986" s="15"/>
    </row>
    <row r="987" spans="2:3" ht="12.95">
      <c r="B987" s="7"/>
      <c r="C987" s="15"/>
    </row>
    <row r="988" spans="2:3" ht="12.95">
      <c r="B988" s="7"/>
      <c r="C988" s="15"/>
    </row>
    <row r="989" spans="2:3" ht="12.95">
      <c r="B989" s="7"/>
      <c r="C989" s="15"/>
    </row>
    <row r="990" spans="2:3" ht="12.95">
      <c r="B990" s="7"/>
      <c r="C990" s="15"/>
    </row>
    <row r="991" spans="2:3" ht="12.95">
      <c r="B991" s="7"/>
      <c r="C991" s="15"/>
    </row>
    <row r="992" spans="2:3" ht="12.95">
      <c r="B992" s="7"/>
      <c r="C992" s="15"/>
    </row>
    <row r="993" spans="2:3" ht="12.95">
      <c r="B993" s="7"/>
      <c r="C993" s="15"/>
    </row>
    <row r="994" spans="2:3" ht="12.95">
      <c r="B994" s="7"/>
      <c r="C994" s="15"/>
    </row>
    <row r="995" spans="2:3" ht="12.95">
      <c r="B995" s="7"/>
      <c r="C995" s="15"/>
    </row>
    <row r="996" spans="2:3" ht="12.95">
      <c r="B996" s="7"/>
      <c r="C996" s="15"/>
    </row>
    <row r="997" spans="2:3" ht="12.95">
      <c r="B997" s="7"/>
      <c r="C997" s="15"/>
    </row>
    <row r="998" spans="2:3" ht="12.95">
      <c r="B998" s="7"/>
      <c r="C998" s="15"/>
    </row>
    <row r="999" spans="2:3" ht="12.95">
      <c r="B999" s="7"/>
      <c r="C999" s="15"/>
    </row>
    <row r="1000" spans="2:3" ht="12.95">
      <c r="B1000" s="7"/>
      <c r="C1000" s="15"/>
    </row>
    <row r="1001" spans="2:3" ht="12.95">
      <c r="B1001" s="7"/>
      <c r="C1001" s="15"/>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Click and enter a value from the dropdown" xr:uid="{2CE4F3C8-0900-42B0-9027-2A71B0269A66}">
          <x14:formula1>
            <xm:f>DATA!$F$5:$F1000</xm:f>
          </x14:formula1>
          <xm:sqref>B10:B1001</xm:sqref>
        </x14:dataValidation>
        <x14:dataValidation type="list" allowBlank="1" showInputMessage="1" showErrorMessage="1" prompt="Click and enter a value from the dropdown" xr:uid="{8063267F-305B-41A5-A924-FC3E8688A060}">
          <x14:formula1>
            <xm:f>DATA!$F$5:$F998</xm:f>
          </x14:formula1>
          <xm:sqref>B5:B6</xm:sqref>
        </x14:dataValidation>
        <x14:dataValidation type="list" allowBlank="1" showInputMessage="1" showErrorMessage="1" prompt="Click and enter a value from the dropdown" xr:uid="{2F281541-6BB2-4505-992F-65EF30294A6D}">
          <x14:formula1>
            <xm:f>DATA!$F$5:$F999</xm:f>
          </x14:formula1>
          <xm:sqref>B7:B8</xm:sqref>
        </x14:dataValidation>
        <x14:dataValidation type="list" allowBlank="1" showInputMessage="1" showErrorMessage="1" prompt="Click and enter a value from the dropdown" xr:uid="{5AB14734-BF47-410F-A31A-78DBCF8D7DE5}">
          <x14:formula1>
            <xm:f>DATA!$F$5:$F1000</xm:f>
          </x14:formula1>
          <xm:sqref>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outlinePr summaryBelow="0" summaryRight="0"/>
  </sheetPr>
  <dimension ref="A1"/>
  <sheetViews>
    <sheetView workbookViewId="0"/>
  </sheetViews>
  <sheetFormatPr defaultColWidth="14.425781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2:G1000"/>
  <sheetViews>
    <sheetView tabSelected="1" workbookViewId="0">
      <pane ySplit="4" topLeftCell="A7" activePane="bottomLeft" state="frozen"/>
      <selection pane="bottomLeft" activeCell="C23" sqref="C23"/>
    </sheetView>
  </sheetViews>
  <sheetFormatPr defaultColWidth="14.42578125" defaultRowHeight="15.75" customHeight="1"/>
  <cols>
    <col min="1" max="1" width="6.28515625" customWidth="1"/>
    <col min="2" max="2" width="33.140625" customWidth="1"/>
    <col min="3" max="3" width="20.42578125" customWidth="1"/>
    <col min="4" max="4" width="10.42578125" customWidth="1"/>
    <col min="5" max="5" width="18.42578125" customWidth="1"/>
    <col min="6" max="6" width="55.42578125" customWidth="1"/>
    <col min="7" max="7" width="28.140625" customWidth="1"/>
  </cols>
  <sheetData>
    <row r="2" spans="2:7" ht="22.5" customHeight="1">
      <c r="B2" s="12" t="s">
        <v>7</v>
      </c>
      <c r="C2" s="13">
        <f>SUM(C5:C1000)+SUM(E5:E1000)</f>
        <v>300</v>
      </c>
      <c r="D2" s="16" t="str">
        <f>IF(C2&gt;G2,"ERROR","")</f>
        <v>ERROR</v>
      </c>
      <c r="F2" s="17" t="s">
        <v>97</v>
      </c>
      <c r="G2" s="18">
        <f>Summary!D9*0.33</f>
        <v>-825</v>
      </c>
    </row>
    <row r="3" spans="2:7" ht="15.75" customHeight="1">
      <c r="B3" s="7"/>
      <c r="C3" s="7"/>
      <c r="D3" s="7"/>
      <c r="E3" s="7"/>
      <c r="F3" s="7"/>
    </row>
    <row r="4" spans="2:7" ht="15.75" customHeight="1">
      <c r="B4" s="26" t="s">
        <v>98</v>
      </c>
      <c r="C4" s="26" t="s">
        <v>99</v>
      </c>
      <c r="D4" s="26" t="s">
        <v>100</v>
      </c>
      <c r="E4" s="26" t="s">
        <v>101</v>
      </c>
      <c r="F4" s="26" t="s">
        <v>102</v>
      </c>
    </row>
    <row r="5" spans="2:7" ht="15.75" customHeight="1">
      <c r="B5" s="24" t="s">
        <v>103</v>
      </c>
      <c r="C5" s="25">
        <v>0</v>
      </c>
      <c r="D5" s="30">
        <v>0</v>
      </c>
      <c r="E5" s="25">
        <f>IF(ISBLANK(D5),"",D5*Summary!$D$6)</f>
        <v>0</v>
      </c>
      <c r="F5" s="40" t="s">
        <v>104</v>
      </c>
    </row>
    <row r="6" spans="2:7" ht="15.75" customHeight="1">
      <c r="B6" s="24" t="s">
        <v>105</v>
      </c>
      <c r="C6" s="25">
        <v>0</v>
      </c>
      <c r="D6" s="32">
        <v>0</v>
      </c>
      <c r="E6" s="25">
        <f>IF(ISBLANK(D6),"",D6*Summary!$D$6)</f>
        <v>0</v>
      </c>
      <c r="F6" s="40" t="s">
        <v>104</v>
      </c>
    </row>
    <row r="7" spans="2:7" ht="15.75" customHeight="1">
      <c r="B7" s="24" t="s">
        <v>106</v>
      </c>
      <c r="C7" s="25">
        <v>0</v>
      </c>
      <c r="D7" s="30">
        <v>0</v>
      </c>
      <c r="E7" s="25">
        <f>IF(ISBLANK(D7),"",D7*Summary!$D$6)</f>
        <v>0</v>
      </c>
      <c r="F7" s="40" t="s">
        <v>104</v>
      </c>
    </row>
    <row r="8" spans="2:7" ht="15.75" customHeight="1">
      <c r="B8" s="24" t="s">
        <v>107</v>
      </c>
      <c r="C8" s="25">
        <v>0</v>
      </c>
      <c r="D8" s="30">
        <v>0</v>
      </c>
      <c r="E8" s="25">
        <f>IF(ISBLANK(D8),"",D8*Summary!$D$6)</f>
        <v>0</v>
      </c>
      <c r="F8" s="40" t="s">
        <v>104</v>
      </c>
    </row>
    <row r="9" spans="2:7" ht="15.75" customHeight="1">
      <c r="B9" s="7" t="s">
        <v>108</v>
      </c>
      <c r="C9" s="25">
        <v>0</v>
      </c>
      <c r="D9" s="27">
        <v>0</v>
      </c>
      <c r="E9" s="25">
        <f>IF(ISBLANK(D9),"",D9*Summary!$D$6)</f>
        <v>0</v>
      </c>
      <c r="F9" s="33" t="s">
        <v>109</v>
      </c>
    </row>
    <row r="10" spans="2:7" ht="15.75" customHeight="1">
      <c r="B10" s="7" t="s">
        <v>108</v>
      </c>
      <c r="C10" s="25">
        <v>0</v>
      </c>
      <c r="D10" s="27">
        <v>0</v>
      </c>
      <c r="E10" s="25">
        <v>0</v>
      </c>
      <c r="F10" s="33" t="s">
        <v>110</v>
      </c>
    </row>
    <row r="11" spans="2:7" ht="15.75" customHeight="1">
      <c r="B11" s="7" t="s">
        <v>111</v>
      </c>
      <c r="C11" s="25">
        <v>0</v>
      </c>
      <c r="D11" s="27">
        <v>0</v>
      </c>
      <c r="E11" s="25">
        <f>IF(ISBLANK(D11),"",D11*Summary!$D$6)</f>
        <v>0</v>
      </c>
      <c r="F11" s="33" t="s">
        <v>112</v>
      </c>
    </row>
    <row r="12" spans="2:7" ht="15.75" customHeight="1">
      <c r="B12" s="7" t="s">
        <v>111</v>
      </c>
      <c r="C12" s="25">
        <v>0</v>
      </c>
      <c r="D12" s="27">
        <v>0</v>
      </c>
      <c r="E12" s="25">
        <f>IF(ISBLANK(D12),"",D12*Summary!$D$6)</f>
        <v>0</v>
      </c>
      <c r="F12" s="33" t="s">
        <v>113</v>
      </c>
    </row>
    <row r="13" spans="2:7" ht="15.75" customHeight="1">
      <c r="B13" s="7" t="s">
        <v>111</v>
      </c>
      <c r="C13" s="25">
        <v>0</v>
      </c>
      <c r="D13" s="27">
        <v>0</v>
      </c>
      <c r="E13" s="25">
        <f>IF(ISBLANK(D13),"",D13*Summary!$D$6)</f>
        <v>0</v>
      </c>
      <c r="F13" s="33" t="s">
        <v>114</v>
      </c>
    </row>
    <row r="14" spans="2:7" ht="15.75" customHeight="1">
      <c r="B14" s="7" t="s">
        <v>111</v>
      </c>
      <c r="C14" s="25">
        <v>0</v>
      </c>
      <c r="D14" s="27">
        <v>0</v>
      </c>
      <c r="E14" s="25">
        <f>IF(ISBLANK(D14),"",D14*Summary!$D$6)</f>
        <v>0</v>
      </c>
      <c r="F14" s="33" t="s">
        <v>115</v>
      </c>
    </row>
    <row r="15" spans="2:7" ht="15.75" customHeight="1">
      <c r="B15" s="7" t="s">
        <v>111</v>
      </c>
      <c r="C15" s="25">
        <v>0</v>
      </c>
      <c r="D15" s="27">
        <v>0</v>
      </c>
      <c r="E15" s="25">
        <f>IF(ISBLANK(D15),"",D15*Summary!$D$6)</f>
        <v>0</v>
      </c>
      <c r="F15" s="33" t="s">
        <v>116</v>
      </c>
    </row>
    <row r="16" spans="2:7" ht="15.75" customHeight="1">
      <c r="B16" s="7" t="s">
        <v>111</v>
      </c>
      <c r="C16" s="25">
        <v>0</v>
      </c>
      <c r="D16" s="27">
        <v>0</v>
      </c>
      <c r="E16" s="25">
        <f>IF(ISBLANK(D16),"",D16*Summary!$D$6)</f>
        <v>0</v>
      </c>
      <c r="F16" s="33" t="s">
        <v>117</v>
      </c>
    </row>
    <row r="17" spans="2:6" ht="15.75" customHeight="1">
      <c r="B17" s="7" t="s">
        <v>111</v>
      </c>
      <c r="C17" s="25">
        <v>0</v>
      </c>
      <c r="D17" s="27">
        <v>0</v>
      </c>
      <c r="E17" s="25">
        <v>0</v>
      </c>
      <c r="F17" s="33" t="s">
        <v>118</v>
      </c>
    </row>
    <row r="18" spans="2:6" ht="15.75" customHeight="1">
      <c r="B18" s="7" t="s">
        <v>111</v>
      </c>
      <c r="C18" s="25">
        <v>0</v>
      </c>
      <c r="D18" s="27">
        <v>0</v>
      </c>
      <c r="E18" s="25">
        <f>IF(ISBLANK(D18),"",D18*Summary!$D$6)</f>
        <v>0</v>
      </c>
      <c r="F18" s="33" t="s">
        <v>119</v>
      </c>
    </row>
    <row r="19" spans="2:6" ht="15.75" customHeight="1">
      <c r="B19" s="7" t="s">
        <v>120</v>
      </c>
      <c r="C19" s="15">
        <v>0</v>
      </c>
      <c r="D19" s="27">
        <v>0</v>
      </c>
      <c r="E19" s="25">
        <f>IF(ISBLANK(D19),"",D19*Summary!$D$6)</f>
        <v>0</v>
      </c>
      <c r="F19" s="33" t="s">
        <v>121</v>
      </c>
    </row>
    <row r="20" spans="2:6" ht="15.75" customHeight="1">
      <c r="B20" s="7" t="s">
        <v>122</v>
      </c>
      <c r="C20" s="15">
        <v>300</v>
      </c>
      <c r="D20" s="27">
        <v>0</v>
      </c>
      <c r="E20" s="25">
        <f>IF(ISBLANK(D20),"",D20*Summary!$D$6)</f>
        <v>0</v>
      </c>
      <c r="F20" s="33" t="s">
        <v>123</v>
      </c>
    </row>
    <row r="21" spans="2:6" ht="15.75" customHeight="1">
      <c r="B21" s="7"/>
      <c r="C21" s="15"/>
      <c r="E21" s="14" t="str">
        <f>IF(ISBLANK(D21),"",D21*Summary!$D$6)</f>
        <v/>
      </c>
    </row>
    <row r="22" spans="2:6" ht="15.75" customHeight="1">
      <c r="B22" s="7"/>
      <c r="C22" s="15"/>
      <c r="E22" s="14" t="str">
        <f>IF(ISBLANK(D22),"",D22*Summary!$D$6)</f>
        <v/>
      </c>
    </row>
    <row r="23" spans="2:6" ht="15.75" customHeight="1">
      <c r="B23" s="7"/>
      <c r="C23" s="15"/>
      <c r="E23" s="14" t="str">
        <f>IF(ISBLANK(D23),"",D23*Summary!$D$6)</f>
        <v/>
      </c>
    </row>
    <row r="24" spans="2:6" ht="15.75" customHeight="1">
      <c r="B24" s="7"/>
      <c r="C24" s="15"/>
      <c r="E24" s="14" t="str">
        <f>IF(ISBLANK(D24),"",D24*Summary!$D$6)</f>
        <v/>
      </c>
    </row>
    <row r="25" spans="2:6" ht="15.75" customHeight="1">
      <c r="B25" s="7"/>
      <c r="C25" s="15"/>
      <c r="E25" s="14" t="str">
        <f>IF(ISBLANK(D25),"",D25*Summary!$D$6)</f>
        <v/>
      </c>
    </row>
    <row r="26" spans="2:6" ht="15.75" customHeight="1">
      <c r="B26" s="7"/>
      <c r="C26" s="15"/>
      <c r="E26" s="14" t="str">
        <f>IF(ISBLANK(D26),"",D26*Summary!$D$6)</f>
        <v/>
      </c>
    </row>
    <row r="27" spans="2:6" ht="15.75" customHeight="1">
      <c r="B27" s="7"/>
      <c r="C27" s="15"/>
      <c r="E27" s="14" t="str">
        <f>IF(ISBLANK(D27),"",D27*Summary!$D$6)</f>
        <v/>
      </c>
    </row>
    <row r="28" spans="2:6" ht="12.95">
      <c r="B28" s="7"/>
      <c r="C28" s="15"/>
      <c r="E28" s="14" t="str">
        <f>IF(ISBLANK(D28),"",D28*Summary!$D$6)</f>
        <v/>
      </c>
    </row>
    <row r="29" spans="2:6" ht="12.95">
      <c r="B29" s="7"/>
      <c r="C29" s="15"/>
      <c r="E29" s="14" t="str">
        <f>IF(ISBLANK(D29),"",D29*Summary!$D$6)</f>
        <v/>
      </c>
    </row>
    <row r="30" spans="2:6" ht="12.95">
      <c r="B30" s="7"/>
      <c r="C30" s="15"/>
      <c r="E30" s="14" t="str">
        <f>IF(ISBLANK(D30),"",D30*Summary!$D$6)</f>
        <v/>
      </c>
    </row>
    <row r="31" spans="2:6" ht="12.95">
      <c r="B31" s="7"/>
      <c r="C31" s="15"/>
      <c r="E31" s="14" t="str">
        <f>IF(ISBLANK(D31),"",D31*Summary!$D$6)</f>
        <v/>
      </c>
    </row>
    <row r="32" spans="2:6" ht="12.95">
      <c r="B32" s="7"/>
      <c r="C32" s="15"/>
      <c r="E32" s="14" t="str">
        <f>IF(ISBLANK(D32),"",D32*Summary!$D$6)</f>
        <v/>
      </c>
    </row>
    <row r="33" spans="2:5" ht="12.95">
      <c r="B33" s="7"/>
      <c r="C33" s="15"/>
      <c r="E33" s="14" t="str">
        <f>IF(ISBLANK(D33),"",D33*Summary!$D$6)</f>
        <v/>
      </c>
    </row>
    <row r="34" spans="2:5" ht="12.95">
      <c r="B34" s="7"/>
      <c r="C34" s="15"/>
      <c r="E34" s="14" t="str">
        <f>IF(ISBLANK(D34),"",D34*Summary!$D$6)</f>
        <v/>
      </c>
    </row>
    <row r="35" spans="2:5" ht="12.95">
      <c r="B35" s="7"/>
      <c r="C35" s="15"/>
      <c r="E35" s="14" t="str">
        <f>IF(ISBLANK(D35),"",D35*Summary!$D$6)</f>
        <v/>
      </c>
    </row>
    <row r="36" spans="2:5" ht="12.95">
      <c r="B36" s="7"/>
      <c r="C36" s="15"/>
      <c r="E36" s="14" t="str">
        <f>IF(ISBLANK(D36),"",D36*Summary!$D$6)</f>
        <v/>
      </c>
    </row>
    <row r="37" spans="2:5" ht="12.95">
      <c r="B37" s="7"/>
      <c r="C37" s="15"/>
      <c r="E37" s="14" t="str">
        <f>IF(ISBLANK(D37),"",D37*Summary!$D$6)</f>
        <v/>
      </c>
    </row>
    <row r="38" spans="2:5" ht="12.95">
      <c r="B38" s="7"/>
      <c r="C38" s="15"/>
      <c r="E38" s="14" t="str">
        <f>IF(ISBLANK(D38),"",D38*Summary!$D$6)</f>
        <v/>
      </c>
    </row>
    <row r="39" spans="2:5" ht="12.95">
      <c r="B39" s="7"/>
      <c r="C39" s="15"/>
      <c r="E39" s="14" t="str">
        <f>IF(ISBLANK(D39),"",D39*Summary!$D$6)</f>
        <v/>
      </c>
    </row>
    <row r="40" spans="2:5" ht="12.95">
      <c r="B40" s="7"/>
      <c r="C40" s="15"/>
      <c r="E40" s="14" t="str">
        <f>IF(ISBLANK(D40),"",D40*Summary!$D$6)</f>
        <v/>
      </c>
    </row>
    <row r="41" spans="2:5" ht="12.95">
      <c r="B41" s="7"/>
      <c r="C41" s="15"/>
      <c r="E41" s="14" t="str">
        <f>IF(ISBLANK(D41),"",D41*Summary!$D$6)</f>
        <v/>
      </c>
    </row>
    <row r="42" spans="2:5" ht="12.95">
      <c r="B42" s="7"/>
      <c r="C42" s="15"/>
      <c r="E42" s="14" t="str">
        <f>IF(ISBLANK(D42),"",D42*Summary!$D$6)</f>
        <v/>
      </c>
    </row>
    <row r="43" spans="2:5" ht="12.95">
      <c r="B43" s="7"/>
      <c r="C43" s="15"/>
      <c r="E43" s="14" t="str">
        <f>IF(ISBLANK(D43),"",D43*Summary!$D$6)</f>
        <v/>
      </c>
    </row>
    <row r="44" spans="2:5" ht="12.95">
      <c r="B44" s="7"/>
      <c r="C44" s="15"/>
      <c r="E44" s="14" t="str">
        <f>IF(ISBLANK(D44),"",D44*Summary!$D$6)</f>
        <v/>
      </c>
    </row>
    <row r="45" spans="2:5" ht="12.95">
      <c r="B45" s="7"/>
      <c r="C45" s="15"/>
      <c r="E45" s="14" t="str">
        <f>IF(ISBLANK(D45),"",D45*Summary!$D$6)</f>
        <v/>
      </c>
    </row>
    <row r="46" spans="2:5" ht="12.95">
      <c r="B46" s="7"/>
      <c r="C46" s="15"/>
      <c r="E46" s="14" t="str">
        <f>IF(ISBLANK(D46),"",D46*Summary!$D$6)</f>
        <v/>
      </c>
    </row>
    <row r="47" spans="2:5" ht="12.95">
      <c r="B47" s="7"/>
      <c r="C47" s="15"/>
      <c r="E47" s="14" t="str">
        <f>IF(ISBLANK(D47),"",D47*Summary!$D$6)</f>
        <v/>
      </c>
    </row>
    <row r="48" spans="2:5" ht="12.95">
      <c r="B48" s="7"/>
      <c r="C48" s="15"/>
      <c r="E48" s="14" t="str">
        <f>IF(ISBLANK(D48),"",D48*Summary!$D$6)</f>
        <v/>
      </c>
    </row>
    <row r="49" spans="2:5" ht="12.95">
      <c r="B49" s="7"/>
      <c r="C49" s="15"/>
      <c r="E49" s="14" t="str">
        <f>IF(ISBLANK(D49),"",D49*Summary!$D$6)</f>
        <v/>
      </c>
    </row>
    <row r="50" spans="2:5" ht="12.95">
      <c r="B50" s="7"/>
      <c r="C50" s="15"/>
      <c r="E50" s="14" t="str">
        <f>IF(ISBLANK(D50),"",D50*Summary!$D$6)</f>
        <v/>
      </c>
    </row>
    <row r="51" spans="2:5" ht="12.95">
      <c r="B51" s="7"/>
      <c r="C51" s="15"/>
      <c r="E51" s="14" t="str">
        <f>IF(ISBLANK(D51),"",D51*Summary!$D$6)</f>
        <v/>
      </c>
    </row>
    <row r="52" spans="2:5" ht="12.95">
      <c r="B52" s="7"/>
      <c r="C52" s="15"/>
      <c r="E52" s="14" t="str">
        <f>IF(ISBLANK(D52),"",D52*Summary!$D$6)</f>
        <v/>
      </c>
    </row>
    <row r="53" spans="2:5" ht="12.95">
      <c r="B53" s="7"/>
      <c r="C53" s="15"/>
      <c r="E53" s="14" t="str">
        <f>IF(ISBLANK(D53),"",D53*Summary!$D$6)</f>
        <v/>
      </c>
    </row>
    <row r="54" spans="2:5" ht="12.95">
      <c r="B54" s="7"/>
      <c r="C54" s="15"/>
      <c r="E54" s="14" t="str">
        <f>IF(ISBLANK(D54),"",D54*Summary!$D$6)</f>
        <v/>
      </c>
    </row>
    <row r="55" spans="2:5" ht="12.95">
      <c r="B55" s="7"/>
      <c r="C55" s="15"/>
      <c r="E55" s="14" t="str">
        <f>IF(ISBLANK(D55),"",D55*Summary!$D$6)</f>
        <v/>
      </c>
    </row>
    <row r="56" spans="2:5" ht="12.95">
      <c r="B56" s="7"/>
      <c r="C56" s="15"/>
      <c r="E56" s="14" t="str">
        <f>IF(ISBLANK(D56),"",D56*Summary!$D$6)</f>
        <v/>
      </c>
    </row>
    <row r="57" spans="2:5" ht="12.95">
      <c r="B57" s="7"/>
      <c r="C57" s="15"/>
      <c r="E57" s="14" t="str">
        <f>IF(ISBLANK(D57),"",D57*Summary!$D$6)</f>
        <v/>
      </c>
    </row>
    <row r="58" spans="2:5" ht="12.95">
      <c r="B58" s="7"/>
      <c r="C58" s="15"/>
      <c r="E58" s="14" t="str">
        <f>IF(ISBLANK(D58),"",D58*Summary!$D$6)</f>
        <v/>
      </c>
    </row>
    <row r="59" spans="2:5" ht="12.95">
      <c r="B59" s="7"/>
      <c r="C59" s="15"/>
      <c r="E59" s="14" t="str">
        <f>IF(ISBLANK(D59),"",D59*Summary!$D$6)</f>
        <v/>
      </c>
    </row>
    <row r="60" spans="2:5" ht="12.95">
      <c r="B60" s="7"/>
      <c r="C60" s="15"/>
      <c r="E60" s="14" t="str">
        <f>IF(ISBLANK(D60),"",D60*Summary!$D$6)</f>
        <v/>
      </c>
    </row>
    <row r="61" spans="2:5" ht="12.95">
      <c r="B61" s="7"/>
      <c r="C61" s="15"/>
      <c r="E61" s="14" t="str">
        <f>IF(ISBLANK(D61),"",D61*Summary!$D$6)</f>
        <v/>
      </c>
    </row>
    <row r="62" spans="2:5" ht="12.95">
      <c r="B62" s="7"/>
      <c r="C62" s="15"/>
      <c r="E62" s="14" t="str">
        <f>IF(ISBLANK(D62),"",D62*Summary!$D$6)</f>
        <v/>
      </c>
    </row>
    <row r="63" spans="2:5" ht="12.95">
      <c r="B63" s="7"/>
      <c r="C63" s="15"/>
      <c r="E63" s="14" t="str">
        <f>IF(ISBLANK(D63),"",D63*Summary!$D$6)</f>
        <v/>
      </c>
    </row>
    <row r="64" spans="2:5" ht="12.95">
      <c r="B64" s="7"/>
      <c r="C64" s="15"/>
      <c r="E64" s="14" t="str">
        <f>IF(ISBLANK(D64),"",D64*Summary!$D$6)</f>
        <v/>
      </c>
    </row>
    <row r="65" spans="2:5" ht="12.95">
      <c r="B65" s="7"/>
      <c r="C65" s="15"/>
      <c r="E65" s="14" t="str">
        <f>IF(ISBLANK(D65),"",D65*Summary!$D$6)</f>
        <v/>
      </c>
    </row>
    <row r="66" spans="2:5" ht="12.95">
      <c r="B66" s="7"/>
      <c r="C66" s="15"/>
      <c r="E66" s="14" t="str">
        <f>IF(ISBLANK(D66),"",D66*Summary!$D$6)</f>
        <v/>
      </c>
    </row>
    <row r="67" spans="2:5" ht="12.95">
      <c r="B67" s="7"/>
      <c r="C67" s="15"/>
      <c r="E67" s="14" t="str">
        <f>IF(ISBLANK(D67),"",D67*Summary!$D$6)</f>
        <v/>
      </c>
    </row>
    <row r="68" spans="2:5" ht="12.95">
      <c r="B68" s="7"/>
      <c r="C68" s="15"/>
      <c r="E68" s="14" t="str">
        <f>IF(ISBLANK(D68),"",D68*Summary!$D$6)</f>
        <v/>
      </c>
    </row>
    <row r="69" spans="2:5" ht="12.95">
      <c r="B69" s="7"/>
      <c r="C69" s="15"/>
      <c r="E69" s="14" t="str">
        <f>IF(ISBLANK(D69),"",D69*Summary!$D$6)</f>
        <v/>
      </c>
    </row>
    <row r="70" spans="2:5" ht="12.95">
      <c r="B70" s="7"/>
      <c r="C70" s="15"/>
      <c r="E70" s="14" t="str">
        <f>IF(ISBLANK(D70),"",D70*Summary!$D$6)</f>
        <v/>
      </c>
    </row>
    <row r="71" spans="2:5" ht="12.95">
      <c r="B71" s="7"/>
      <c r="C71" s="15"/>
      <c r="E71" s="14" t="str">
        <f>IF(ISBLANK(D71),"",D71*Summary!$D$6)</f>
        <v/>
      </c>
    </row>
    <row r="72" spans="2:5" ht="12.95">
      <c r="B72" s="7"/>
      <c r="C72" s="15"/>
      <c r="E72" s="14" t="str">
        <f>IF(ISBLANK(D72),"",D72*Summary!$D$6)</f>
        <v/>
      </c>
    </row>
    <row r="73" spans="2:5" ht="12.95">
      <c r="B73" s="7"/>
      <c r="C73" s="15"/>
      <c r="E73" s="14" t="str">
        <f>IF(ISBLANK(D73),"",D73*Summary!$D$6)</f>
        <v/>
      </c>
    </row>
    <row r="74" spans="2:5" ht="12.95">
      <c r="B74" s="7"/>
      <c r="C74" s="15"/>
      <c r="E74" s="14" t="str">
        <f>IF(ISBLANK(D74),"",D74*Summary!$D$6)</f>
        <v/>
      </c>
    </row>
    <row r="75" spans="2:5" ht="12.95">
      <c r="B75" s="7"/>
      <c r="C75" s="15"/>
      <c r="E75" s="14" t="str">
        <f>IF(ISBLANK(D75),"",D75*Summary!$D$6)</f>
        <v/>
      </c>
    </row>
    <row r="76" spans="2:5" ht="12.95">
      <c r="B76" s="7"/>
      <c r="C76" s="15"/>
      <c r="E76" s="14" t="str">
        <f>IF(ISBLANK(D76),"",D76*Summary!$D$6)</f>
        <v/>
      </c>
    </row>
    <row r="77" spans="2:5" ht="12.95">
      <c r="B77" s="7"/>
      <c r="C77" s="15"/>
      <c r="E77" s="14" t="str">
        <f>IF(ISBLANK(D77),"",D77*Summary!$D$6)</f>
        <v/>
      </c>
    </row>
    <row r="78" spans="2:5" ht="12.95">
      <c r="B78" s="7"/>
      <c r="C78" s="15"/>
      <c r="E78" s="14" t="str">
        <f>IF(ISBLANK(D78),"",D78*Summary!$D$6)</f>
        <v/>
      </c>
    </row>
    <row r="79" spans="2:5" ht="12.95">
      <c r="B79" s="7"/>
      <c r="C79" s="15"/>
      <c r="E79" s="14" t="str">
        <f>IF(ISBLANK(D79),"",D79*Summary!$D$6)</f>
        <v/>
      </c>
    </row>
    <row r="80" spans="2:5" ht="12.95">
      <c r="B80" s="7"/>
      <c r="C80" s="15"/>
      <c r="E80" s="14" t="str">
        <f>IF(ISBLANK(D80),"",D80*Summary!$D$6)</f>
        <v/>
      </c>
    </row>
    <row r="81" spans="2:5" ht="12.95">
      <c r="B81" s="7"/>
      <c r="C81" s="15"/>
      <c r="E81" s="14" t="str">
        <f>IF(ISBLANK(D81),"",D81*Summary!$D$6)</f>
        <v/>
      </c>
    </row>
    <row r="82" spans="2:5" ht="12.95">
      <c r="B82" s="7"/>
      <c r="C82" s="15"/>
      <c r="E82" s="14" t="str">
        <f>IF(ISBLANK(D82),"",D82*Summary!$D$6)</f>
        <v/>
      </c>
    </row>
    <row r="83" spans="2:5" ht="12.95">
      <c r="B83" s="7"/>
      <c r="C83" s="15"/>
      <c r="E83" s="14" t="str">
        <f>IF(ISBLANK(D83),"",D83*Summary!$D$6)</f>
        <v/>
      </c>
    </row>
    <row r="84" spans="2:5" ht="12.95">
      <c r="B84" s="7"/>
      <c r="C84" s="15"/>
      <c r="E84" s="14" t="str">
        <f>IF(ISBLANK(D84),"",D84*Summary!$D$6)</f>
        <v/>
      </c>
    </row>
    <row r="85" spans="2:5" ht="12.95">
      <c r="B85" s="7"/>
      <c r="C85" s="15"/>
      <c r="E85" s="14" t="str">
        <f>IF(ISBLANK(D85),"",D85*Summary!$D$6)</f>
        <v/>
      </c>
    </row>
    <row r="86" spans="2:5" ht="12.95">
      <c r="B86" s="7"/>
      <c r="C86" s="15"/>
      <c r="E86" s="14" t="str">
        <f>IF(ISBLANK(D86),"",D86*Summary!$D$6)</f>
        <v/>
      </c>
    </row>
    <row r="87" spans="2:5" ht="12.95">
      <c r="B87" s="7"/>
      <c r="C87" s="15"/>
      <c r="E87" s="14" t="str">
        <f>IF(ISBLANK(D87),"",D87*Summary!$D$6)</f>
        <v/>
      </c>
    </row>
    <row r="88" spans="2:5" ht="12.95">
      <c r="B88" s="7"/>
      <c r="C88" s="15"/>
      <c r="E88" s="14" t="str">
        <f>IF(ISBLANK(D88),"",D88*Summary!$D$6)</f>
        <v/>
      </c>
    </row>
    <row r="89" spans="2:5" ht="12.95">
      <c r="B89" s="7"/>
      <c r="C89" s="15"/>
      <c r="E89" s="14" t="str">
        <f>IF(ISBLANK(D89),"",D89*Summary!$D$6)</f>
        <v/>
      </c>
    </row>
    <row r="90" spans="2:5" ht="12.95">
      <c r="B90" s="7"/>
      <c r="C90" s="15"/>
      <c r="E90" s="14" t="str">
        <f>IF(ISBLANK(D90),"",D90*Summary!$D$6)</f>
        <v/>
      </c>
    </row>
    <row r="91" spans="2:5" ht="12.95">
      <c r="B91" s="7"/>
      <c r="C91" s="15"/>
      <c r="E91" s="14" t="str">
        <f>IF(ISBLANK(D91),"",D91*Summary!$D$6)</f>
        <v/>
      </c>
    </row>
    <row r="92" spans="2:5" ht="12.95">
      <c r="B92" s="7"/>
      <c r="C92" s="15"/>
      <c r="E92" s="14" t="str">
        <f>IF(ISBLANK(D92),"",D92*Summary!$D$6)</f>
        <v/>
      </c>
    </row>
    <row r="93" spans="2:5" ht="12.95">
      <c r="B93" s="7"/>
      <c r="C93" s="15"/>
      <c r="E93" s="14" t="str">
        <f>IF(ISBLANK(D93),"",D93*Summary!$D$6)</f>
        <v/>
      </c>
    </row>
    <row r="94" spans="2:5" ht="12.95">
      <c r="B94" s="7"/>
      <c r="C94" s="15"/>
      <c r="E94" s="14" t="str">
        <f>IF(ISBLANK(D94),"",D94*Summary!$D$6)</f>
        <v/>
      </c>
    </row>
    <row r="95" spans="2:5" ht="12.95">
      <c r="B95" s="7"/>
      <c r="C95" s="15"/>
      <c r="E95" s="14" t="str">
        <f>IF(ISBLANK(D95),"",D95*Summary!$D$6)</f>
        <v/>
      </c>
    </row>
    <row r="96" spans="2:5" ht="12.95">
      <c r="B96" s="7"/>
      <c r="C96" s="15"/>
      <c r="E96" s="14" t="str">
        <f>IF(ISBLANK(D96),"",D96*Summary!$D$6)</f>
        <v/>
      </c>
    </row>
    <row r="97" spans="2:5" ht="12.95">
      <c r="B97" s="7"/>
      <c r="C97" s="15"/>
      <c r="E97" s="14" t="str">
        <f>IF(ISBLANK(D97),"",D97*Summary!$D$6)</f>
        <v/>
      </c>
    </row>
    <row r="98" spans="2:5" ht="12.95">
      <c r="B98" s="7"/>
      <c r="C98" s="15"/>
      <c r="E98" s="14" t="str">
        <f>IF(ISBLANK(D98),"",D98*Summary!$D$6)</f>
        <v/>
      </c>
    </row>
    <row r="99" spans="2:5" ht="12.95">
      <c r="B99" s="7"/>
      <c r="C99" s="15"/>
      <c r="E99" s="14" t="str">
        <f>IF(ISBLANK(D99),"",D99*Summary!$D$6)</f>
        <v/>
      </c>
    </row>
    <row r="100" spans="2:5" ht="12.95">
      <c r="B100" s="7"/>
      <c r="C100" s="15"/>
      <c r="E100" s="14" t="str">
        <f>IF(ISBLANK(D100),"",D100*Summary!$D$6)</f>
        <v/>
      </c>
    </row>
    <row r="101" spans="2:5" ht="12.95">
      <c r="B101" s="7"/>
      <c r="C101" s="15"/>
      <c r="E101" s="14" t="str">
        <f>IF(ISBLANK(D101),"",D101*Summary!$D$6)</f>
        <v/>
      </c>
    </row>
    <row r="102" spans="2:5" ht="12.95">
      <c r="B102" s="7"/>
      <c r="C102" s="15"/>
      <c r="E102" s="14" t="str">
        <f>IF(ISBLANK(D102),"",D102*Summary!$D$6)</f>
        <v/>
      </c>
    </row>
    <row r="103" spans="2:5" ht="12.95">
      <c r="B103" s="7"/>
      <c r="C103" s="15"/>
      <c r="E103" s="14" t="str">
        <f>IF(ISBLANK(D103),"",D103*Summary!$D$6)</f>
        <v/>
      </c>
    </row>
    <row r="104" spans="2:5" ht="12.95">
      <c r="B104" s="7"/>
      <c r="C104" s="15"/>
      <c r="E104" s="14" t="str">
        <f>IF(ISBLANK(D104),"",D104*Summary!$D$6)</f>
        <v/>
      </c>
    </row>
    <row r="105" spans="2:5" ht="12.95">
      <c r="B105" s="7"/>
      <c r="C105" s="15"/>
      <c r="E105" s="14" t="str">
        <f>IF(ISBLANK(D105),"",D105*Summary!$D$6)</f>
        <v/>
      </c>
    </row>
    <row r="106" spans="2:5" ht="12.95">
      <c r="B106" s="7"/>
      <c r="C106" s="15"/>
      <c r="E106" s="14" t="str">
        <f>IF(ISBLANK(D106),"",D106*Summary!$D$6)</f>
        <v/>
      </c>
    </row>
    <row r="107" spans="2:5" ht="12.95">
      <c r="B107" s="7"/>
      <c r="C107" s="15"/>
      <c r="E107" s="14" t="str">
        <f>IF(ISBLANK(D107),"",D107*Summary!$D$6)</f>
        <v/>
      </c>
    </row>
    <row r="108" spans="2:5" ht="12.95">
      <c r="B108" s="7"/>
      <c r="C108" s="15"/>
      <c r="E108" s="14" t="str">
        <f>IF(ISBLANK(D108),"",D108*Summary!$D$6)</f>
        <v/>
      </c>
    </row>
    <row r="109" spans="2:5" ht="12.95">
      <c r="B109" s="7"/>
      <c r="C109" s="15"/>
      <c r="E109" s="14" t="str">
        <f>IF(ISBLANK(D109),"",D109*Summary!$D$6)</f>
        <v/>
      </c>
    </row>
    <row r="110" spans="2:5" ht="12.95">
      <c r="B110" s="7"/>
      <c r="C110" s="15"/>
      <c r="E110" s="14" t="str">
        <f>IF(ISBLANK(D110),"",D110*Summary!$D$6)</f>
        <v/>
      </c>
    </row>
    <row r="111" spans="2:5" ht="12.95">
      <c r="B111" s="7"/>
      <c r="C111" s="15"/>
      <c r="E111" s="14" t="str">
        <f>IF(ISBLANK(D111),"",D111*Summary!$D$6)</f>
        <v/>
      </c>
    </row>
    <row r="112" spans="2:5" ht="12.95">
      <c r="B112" s="7"/>
      <c r="C112" s="15"/>
      <c r="E112" s="14" t="str">
        <f>IF(ISBLANK(D112),"",D112*Summary!$D$6)</f>
        <v/>
      </c>
    </row>
    <row r="113" spans="2:5" ht="12.95">
      <c r="B113" s="7"/>
      <c r="C113" s="15"/>
      <c r="E113" s="14" t="str">
        <f>IF(ISBLANK(D113),"",D113*Summary!$D$6)</f>
        <v/>
      </c>
    </row>
    <row r="114" spans="2:5" ht="12.95">
      <c r="B114" s="7"/>
      <c r="C114" s="15"/>
      <c r="E114" s="14" t="str">
        <f>IF(ISBLANK(D114),"",D114*Summary!$D$6)</f>
        <v/>
      </c>
    </row>
    <row r="115" spans="2:5" ht="12.95">
      <c r="B115" s="7"/>
      <c r="C115" s="15"/>
      <c r="E115" s="14" t="str">
        <f>IF(ISBLANK(D115),"",D115*Summary!$D$6)</f>
        <v/>
      </c>
    </row>
    <row r="116" spans="2:5" ht="12.95">
      <c r="B116" s="7"/>
      <c r="C116" s="15"/>
      <c r="E116" s="14" t="str">
        <f>IF(ISBLANK(D116),"",D116*Summary!$D$6)</f>
        <v/>
      </c>
    </row>
    <row r="117" spans="2:5" ht="12.95">
      <c r="B117" s="7"/>
      <c r="C117" s="15"/>
      <c r="E117" s="14" t="str">
        <f>IF(ISBLANK(D117),"",D117*Summary!$D$6)</f>
        <v/>
      </c>
    </row>
    <row r="118" spans="2:5" ht="12.95">
      <c r="B118" s="7"/>
      <c r="C118" s="15"/>
      <c r="E118" s="14" t="str">
        <f>IF(ISBLANK(D118),"",D118*Summary!$D$6)</f>
        <v/>
      </c>
    </row>
    <row r="119" spans="2:5" ht="12.95">
      <c r="B119" s="7"/>
      <c r="C119" s="15"/>
      <c r="E119" s="14" t="str">
        <f>IF(ISBLANK(D119),"",D119*Summary!$D$6)</f>
        <v/>
      </c>
    </row>
    <row r="120" spans="2:5" ht="12.95">
      <c r="B120" s="7"/>
      <c r="C120" s="15"/>
      <c r="E120" s="14" t="str">
        <f>IF(ISBLANK(D120),"",D120*Summary!$D$6)</f>
        <v/>
      </c>
    </row>
    <row r="121" spans="2:5" ht="12.95">
      <c r="B121" s="7"/>
      <c r="C121" s="15"/>
      <c r="E121" s="14" t="str">
        <f>IF(ISBLANK(D121),"",D121*Summary!$D$6)</f>
        <v/>
      </c>
    </row>
    <row r="122" spans="2:5" ht="12.95">
      <c r="B122" s="7"/>
      <c r="C122" s="15"/>
      <c r="E122" s="14" t="str">
        <f>IF(ISBLANK(D122),"",D122*Summary!$D$6)</f>
        <v/>
      </c>
    </row>
    <row r="123" spans="2:5" ht="12.95">
      <c r="B123" s="7"/>
      <c r="C123" s="15"/>
      <c r="E123" s="14" t="str">
        <f>IF(ISBLANK(D123),"",D123*Summary!$D$6)</f>
        <v/>
      </c>
    </row>
    <row r="124" spans="2:5" ht="12.95">
      <c r="B124" s="7"/>
      <c r="C124" s="15"/>
      <c r="E124" s="14" t="str">
        <f>IF(ISBLANK(D124),"",D124*Summary!$D$6)</f>
        <v/>
      </c>
    </row>
    <row r="125" spans="2:5" ht="12.95">
      <c r="B125" s="7"/>
      <c r="C125" s="15"/>
      <c r="E125" s="14" t="str">
        <f>IF(ISBLANK(D125),"",D125*Summary!$D$6)</f>
        <v/>
      </c>
    </row>
    <row r="126" spans="2:5" ht="12.95">
      <c r="B126" s="7"/>
      <c r="C126" s="15"/>
      <c r="E126" s="14" t="str">
        <f>IF(ISBLANK(D126),"",D126*Summary!$D$6)</f>
        <v/>
      </c>
    </row>
    <row r="127" spans="2:5" ht="12.95">
      <c r="B127" s="7"/>
      <c r="C127" s="15"/>
      <c r="E127" s="14" t="str">
        <f>IF(ISBLANK(D127),"",D127*Summary!$D$6)</f>
        <v/>
      </c>
    </row>
    <row r="128" spans="2:5" ht="12.95">
      <c r="B128" s="7"/>
      <c r="C128" s="15"/>
      <c r="E128" s="14" t="str">
        <f>IF(ISBLANK(D128),"",D128*Summary!$D$6)</f>
        <v/>
      </c>
    </row>
    <row r="129" spans="2:5" ht="12.95">
      <c r="B129" s="7"/>
      <c r="C129" s="15"/>
      <c r="E129" s="14" t="str">
        <f>IF(ISBLANK(D129),"",D129*Summary!$D$6)</f>
        <v/>
      </c>
    </row>
    <row r="130" spans="2:5" ht="12.95">
      <c r="B130" s="7"/>
      <c r="C130" s="15"/>
      <c r="E130" s="14" t="str">
        <f>IF(ISBLANK(D130),"",D130*Summary!$D$6)</f>
        <v/>
      </c>
    </row>
    <row r="131" spans="2:5" ht="12.95">
      <c r="B131" s="7"/>
      <c r="C131" s="15"/>
      <c r="E131" s="14" t="str">
        <f>IF(ISBLANK(D131),"",D131*Summary!$D$6)</f>
        <v/>
      </c>
    </row>
    <row r="132" spans="2:5" ht="12.95">
      <c r="B132" s="7"/>
      <c r="C132" s="15"/>
      <c r="E132" s="14" t="str">
        <f>IF(ISBLANK(D132),"",D132*Summary!$D$6)</f>
        <v/>
      </c>
    </row>
    <row r="133" spans="2:5" ht="12.95">
      <c r="B133" s="7"/>
      <c r="C133" s="15"/>
      <c r="E133" s="14" t="str">
        <f>IF(ISBLANK(D133),"",D133*Summary!$D$6)</f>
        <v/>
      </c>
    </row>
    <row r="134" spans="2:5" ht="12.95">
      <c r="B134" s="7"/>
      <c r="C134" s="15"/>
      <c r="E134" s="14" t="str">
        <f>IF(ISBLANK(D134),"",D134*Summary!$D$6)</f>
        <v/>
      </c>
    </row>
    <row r="135" spans="2:5" ht="12.95">
      <c r="B135" s="7"/>
      <c r="C135" s="15"/>
      <c r="E135" s="14" t="str">
        <f>IF(ISBLANK(D135),"",D135*Summary!$D$6)</f>
        <v/>
      </c>
    </row>
    <row r="136" spans="2:5" ht="12.95">
      <c r="B136" s="7"/>
      <c r="C136" s="15"/>
      <c r="E136" s="14" t="str">
        <f>IF(ISBLANK(D136),"",D136*Summary!$D$6)</f>
        <v/>
      </c>
    </row>
    <row r="137" spans="2:5" ht="12.95">
      <c r="B137" s="7"/>
      <c r="C137" s="15"/>
      <c r="E137" s="14" t="str">
        <f>IF(ISBLANK(D137),"",D137*Summary!$D$6)</f>
        <v/>
      </c>
    </row>
    <row r="138" spans="2:5" ht="12.95">
      <c r="B138" s="7"/>
      <c r="C138" s="15"/>
      <c r="E138" s="14" t="str">
        <f>IF(ISBLANK(D138),"",D138*Summary!$D$6)</f>
        <v/>
      </c>
    </row>
    <row r="139" spans="2:5" ht="12.95">
      <c r="B139" s="7"/>
      <c r="C139" s="15"/>
      <c r="E139" s="14" t="str">
        <f>IF(ISBLANK(D139),"",D139*Summary!$D$6)</f>
        <v/>
      </c>
    </row>
    <row r="140" spans="2:5" ht="12.95">
      <c r="B140" s="7"/>
      <c r="C140" s="15"/>
      <c r="E140" s="14" t="str">
        <f>IF(ISBLANK(D140),"",D140*Summary!$D$6)</f>
        <v/>
      </c>
    </row>
    <row r="141" spans="2:5" ht="12.95">
      <c r="B141" s="7"/>
      <c r="C141" s="15"/>
      <c r="E141" s="14" t="str">
        <f>IF(ISBLANK(D141),"",D141*Summary!$D$6)</f>
        <v/>
      </c>
    </row>
    <row r="142" spans="2:5" ht="12.95">
      <c r="B142" s="7"/>
      <c r="C142" s="15"/>
      <c r="E142" s="14" t="str">
        <f>IF(ISBLANK(D142),"",D142*Summary!$D$6)</f>
        <v/>
      </c>
    </row>
    <row r="143" spans="2:5" ht="12.95">
      <c r="B143" s="7"/>
      <c r="C143" s="15"/>
      <c r="E143" s="14" t="str">
        <f>IF(ISBLANK(D143),"",D143*Summary!$D$6)</f>
        <v/>
      </c>
    </row>
    <row r="144" spans="2:5" ht="12.95">
      <c r="B144" s="7"/>
      <c r="C144" s="15"/>
      <c r="E144" s="14" t="str">
        <f>IF(ISBLANK(D144),"",D144*Summary!$D$6)</f>
        <v/>
      </c>
    </row>
    <row r="145" spans="2:5" ht="12.95">
      <c r="B145" s="7"/>
      <c r="C145" s="15"/>
      <c r="E145" s="14" t="str">
        <f>IF(ISBLANK(D145),"",D145*Summary!$D$6)</f>
        <v/>
      </c>
    </row>
    <row r="146" spans="2:5" ht="12.95">
      <c r="B146" s="7"/>
      <c r="C146" s="15"/>
      <c r="E146" s="14" t="str">
        <f>IF(ISBLANK(D146),"",D146*Summary!$D$6)</f>
        <v/>
      </c>
    </row>
    <row r="147" spans="2:5" ht="12.95">
      <c r="B147" s="7"/>
      <c r="C147" s="15"/>
      <c r="E147" s="14" t="str">
        <f>IF(ISBLANK(D147),"",D147*Summary!$D$6)</f>
        <v/>
      </c>
    </row>
    <row r="148" spans="2:5" ht="12.95">
      <c r="B148" s="7"/>
      <c r="C148" s="15"/>
      <c r="E148" s="14" t="str">
        <f>IF(ISBLANK(D148),"",D148*Summary!$D$6)</f>
        <v/>
      </c>
    </row>
    <row r="149" spans="2:5" ht="12.95">
      <c r="B149" s="7"/>
      <c r="C149" s="15"/>
      <c r="E149" s="14" t="str">
        <f>IF(ISBLANK(D149),"",D149*Summary!$D$6)</f>
        <v/>
      </c>
    </row>
    <row r="150" spans="2:5" ht="12.95">
      <c r="B150" s="7"/>
      <c r="C150" s="15"/>
      <c r="E150" s="14" t="str">
        <f>IF(ISBLANK(D150),"",D150*Summary!$D$6)</f>
        <v/>
      </c>
    </row>
    <row r="151" spans="2:5" ht="12.95">
      <c r="B151" s="7"/>
      <c r="C151" s="15"/>
      <c r="E151" s="14" t="str">
        <f>IF(ISBLANK(D151),"",D151*Summary!$D$6)</f>
        <v/>
      </c>
    </row>
    <row r="152" spans="2:5" ht="12.95">
      <c r="B152" s="7"/>
      <c r="C152" s="15"/>
      <c r="E152" s="14" t="str">
        <f>IF(ISBLANK(D152),"",D152*Summary!$D$6)</f>
        <v/>
      </c>
    </row>
    <row r="153" spans="2:5" ht="12.95">
      <c r="B153" s="7"/>
      <c r="C153" s="15"/>
      <c r="E153" s="14" t="str">
        <f>IF(ISBLANK(D153),"",D153*Summary!$D$6)</f>
        <v/>
      </c>
    </row>
    <row r="154" spans="2:5" ht="12.95">
      <c r="B154" s="7"/>
      <c r="C154" s="15"/>
      <c r="E154" s="14" t="str">
        <f>IF(ISBLANK(D154),"",D154*Summary!$D$6)</f>
        <v/>
      </c>
    </row>
    <row r="155" spans="2:5" ht="12.95">
      <c r="B155" s="7"/>
      <c r="C155" s="15"/>
      <c r="E155" s="14" t="str">
        <f>IF(ISBLANK(D155),"",D155*Summary!$D$6)</f>
        <v/>
      </c>
    </row>
    <row r="156" spans="2:5" ht="12.95">
      <c r="B156" s="7"/>
      <c r="C156" s="15"/>
      <c r="E156" s="14" t="str">
        <f>IF(ISBLANK(D156),"",D156*Summary!$D$6)</f>
        <v/>
      </c>
    </row>
    <row r="157" spans="2:5" ht="12.95">
      <c r="B157" s="7"/>
      <c r="C157" s="15"/>
      <c r="E157" s="14" t="str">
        <f>IF(ISBLANK(D157),"",D157*Summary!$D$6)</f>
        <v/>
      </c>
    </row>
    <row r="158" spans="2:5" ht="12.95">
      <c r="B158" s="7"/>
      <c r="C158" s="15"/>
      <c r="E158" s="14" t="str">
        <f>IF(ISBLANK(D158),"",D158*Summary!$D$6)</f>
        <v/>
      </c>
    </row>
    <row r="159" spans="2:5" ht="12.95">
      <c r="B159" s="7"/>
      <c r="C159" s="15"/>
      <c r="E159" s="14" t="str">
        <f>IF(ISBLANK(D159),"",D159*Summary!$D$6)</f>
        <v/>
      </c>
    </row>
    <row r="160" spans="2:5" ht="12.95">
      <c r="B160" s="7"/>
      <c r="C160" s="15"/>
      <c r="E160" s="14" t="str">
        <f>IF(ISBLANK(D160),"",D160*Summary!$D$6)</f>
        <v/>
      </c>
    </row>
    <row r="161" spans="2:5" ht="12.95">
      <c r="B161" s="7"/>
      <c r="C161" s="15"/>
      <c r="E161" s="14" t="str">
        <f>IF(ISBLANK(D161),"",D161*Summary!$D$6)</f>
        <v/>
      </c>
    </row>
    <row r="162" spans="2:5" ht="12.95">
      <c r="B162" s="7"/>
      <c r="C162" s="15"/>
      <c r="E162" s="14" t="str">
        <f>IF(ISBLANK(D162),"",D162*Summary!$D$6)</f>
        <v/>
      </c>
    </row>
    <row r="163" spans="2:5" ht="12.95">
      <c r="B163" s="7"/>
      <c r="C163" s="15"/>
      <c r="E163" s="14" t="str">
        <f>IF(ISBLANK(D163),"",D163*Summary!$D$6)</f>
        <v/>
      </c>
    </row>
    <row r="164" spans="2:5" ht="12.95">
      <c r="B164" s="7"/>
      <c r="C164" s="15"/>
      <c r="E164" s="14" t="str">
        <f>IF(ISBLANK(D164),"",D164*Summary!$D$6)</f>
        <v/>
      </c>
    </row>
    <row r="165" spans="2:5" ht="12.95">
      <c r="B165" s="7"/>
      <c r="C165" s="15"/>
      <c r="E165" s="14" t="str">
        <f>IF(ISBLANK(D165),"",D165*Summary!$D$6)</f>
        <v/>
      </c>
    </row>
    <row r="166" spans="2:5" ht="12.95">
      <c r="B166" s="7"/>
      <c r="C166" s="15"/>
      <c r="E166" s="14" t="str">
        <f>IF(ISBLANK(D166),"",D166*Summary!$D$6)</f>
        <v/>
      </c>
    </row>
    <row r="167" spans="2:5" ht="12.95">
      <c r="B167" s="7"/>
      <c r="C167" s="15"/>
      <c r="E167" s="14" t="str">
        <f>IF(ISBLANK(D167),"",D167*Summary!$D$6)</f>
        <v/>
      </c>
    </row>
    <row r="168" spans="2:5" ht="12.95">
      <c r="B168" s="7"/>
      <c r="C168" s="15"/>
      <c r="E168" s="14" t="str">
        <f>IF(ISBLANK(D168),"",D168*Summary!$D$6)</f>
        <v/>
      </c>
    </row>
    <row r="169" spans="2:5" ht="12.95">
      <c r="B169" s="7"/>
      <c r="C169" s="15"/>
      <c r="E169" s="14" t="str">
        <f>IF(ISBLANK(D169),"",D169*Summary!$D$6)</f>
        <v/>
      </c>
    </row>
    <row r="170" spans="2:5" ht="12.95">
      <c r="B170" s="7"/>
      <c r="C170" s="15"/>
      <c r="E170" s="14" t="str">
        <f>IF(ISBLANK(D170),"",D170*Summary!$D$6)</f>
        <v/>
      </c>
    </row>
    <row r="171" spans="2:5" ht="12.95">
      <c r="B171" s="7"/>
      <c r="C171" s="15"/>
      <c r="E171" s="14" t="str">
        <f>IF(ISBLANK(D171),"",D171*Summary!$D$6)</f>
        <v/>
      </c>
    </row>
    <row r="172" spans="2:5" ht="12.95">
      <c r="B172" s="7"/>
      <c r="C172" s="15"/>
      <c r="E172" s="14" t="str">
        <f>IF(ISBLANK(D172),"",D172*Summary!$D$6)</f>
        <v/>
      </c>
    </row>
    <row r="173" spans="2:5" ht="12.95">
      <c r="B173" s="7"/>
      <c r="C173" s="15"/>
      <c r="E173" s="14" t="str">
        <f>IF(ISBLANK(D173),"",D173*Summary!$D$6)</f>
        <v/>
      </c>
    </row>
    <row r="174" spans="2:5" ht="12.95">
      <c r="B174" s="7"/>
      <c r="C174" s="15"/>
      <c r="E174" s="14" t="str">
        <f>IF(ISBLANK(D174),"",D174*Summary!$D$6)</f>
        <v/>
      </c>
    </row>
    <row r="175" spans="2:5" ht="12.95">
      <c r="B175" s="7"/>
      <c r="C175" s="15"/>
      <c r="E175" s="14" t="str">
        <f>IF(ISBLANK(D175),"",D175*Summary!$D$6)</f>
        <v/>
      </c>
    </row>
    <row r="176" spans="2:5" ht="12.95">
      <c r="B176" s="7"/>
      <c r="C176" s="15"/>
      <c r="E176" s="14" t="str">
        <f>IF(ISBLANK(D176),"",D176*Summary!$D$6)</f>
        <v/>
      </c>
    </row>
    <row r="177" spans="2:5" ht="12.95">
      <c r="B177" s="7"/>
      <c r="C177" s="15"/>
      <c r="E177" s="14" t="str">
        <f>IF(ISBLANK(D177),"",D177*Summary!$D$6)</f>
        <v/>
      </c>
    </row>
    <row r="178" spans="2:5" ht="12.95">
      <c r="B178" s="7"/>
      <c r="C178" s="15"/>
      <c r="E178" s="14" t="str">
        <f>IF(ISBLANK(D178),"",D178*Summary!$D$6)</f>
        <v/>
      </c>
    </row>
    <row r="179" spans="2:5" ht="12.95">
      <c r="B179" s="7"/>
      <c r="C179" s="15"/>
      <c r="E179" s="14" t="str">
        <f>IF(ISBLANK(D179),"",D179*Summary!$D$6)</f>
        <v/>
      </c>
    </row>
    <row r="180" spans="2:5" ht="12.95">
      <c r="B180" s="7"/>
      <c r="C180" s="15"/>
      <c r="E180" s="14" t="str">
        <f>IF(ISBLANK(D180),"",D180*Summary!$D$6)</f>
        <v/>
      </c>
    </row>
    <row r="181" spans="2:5" ht="12.95">
      <c r="B181" s="7"/>
      <c r="C181" s="15"/>
      <c r="E181" s="14" t="str">
        <f>IF(ISBLANK(D181),"",D181*Summary!$D$6)</f>
        <v/>
      </c>
    </row>
    <row r="182" spans="2:5" ht="12.95">
      <c r="B182" s="7"/>
      <c r="C182" s="15"/>
      <c r="E182" s="14" t="str">
        <f>IF(ISBLANK(D182),"",D182*Summary!$D$6)</f>
        <v/>
      </c>
    </row>
    <row r="183" spans="2:5" ht="12.95">
      <c r="B183" s="7"/>
      <c r="C183" s="15"/>
      <c r="E183" s="14" t="str">
        <f>IF(ISBLANK(D183),"",D183*Summary!$D$6)</f>
        <v/>
      </c>
    </row>
    <row r="184" spans="2:5" ht="12.95">
      <c r="B184" s="7"/>
      <c r="C184" s="15"/>
      <c r="E184" s="14" t="str">
        <f>IF(ISBLANK(D184),"",D184*Summary!$D$6)</f>
        <v/>
      </c>
    </row>
    <row r="185" spans="2:5" ht="12.95">
      <c r="B185" s="7"/>
      <c r="C185" s="15"/>
      <c r="E185" s="14" t="str">
        <f>IF(ISBLANK(D185),"",D185*Summary!$D$6)</f>
        <v/>
      </c>
    </row>
    <row r="186" spans="2:5" ht="12.95">
      <c r="B186" s="7"/>
      <c r="C186" s="15"/>
      <c r="E186" s="14" t="str">
        <f>IF(ISBLANK(D186),"",D186*Summary!$D$6)</f>
        <v/>
      </c>
    </row>
    <row r="187" spans="2:5" ht="12.95">
      <c r="B187" s="7"/>
      <c r="C187" s="15"/>
      <c r="E187" s="14" t="str">
        <f>IF(ISBLANK(D187),"",D187*Summary!$D$6)</f>
        <v/>
      </c>
    </row>
    <row r="188" spans="2:5" ht="12.95">
      <c r="B188" s="7"/>
      <c r="C188" s="15"/>
      <c r="E188" s="14" t="str">
        <f>IF(ISBLANK(D188),"",D188*Summary!$D$6)</f>
        <v/>
      </c>
    </row>
    <row r="189" spans="2:5" ht="12.95">
      <c r="B189" s="7"/>
      <c r="C189" s="15"/>
      <c r="E189" s="14" t="str">
        <f>IF(ISBLANK(D189),"",D189*Summary!$D$6)</f>
        <v/>
      </c>
    </row>
    <row r="190" spans="2:5" ht="12.95">
      <c r="B190" s="7"/>
      <c r="C190" s="15"/>
      <c r="E190" s="14" t="str">
        <f>IF(ISBLANK(D190),"",D190*Summary!$D$6)</f>
        <v/>
      </c>
    </row>
    <row r="191" spans="2:5" ht="12.95">
      <c r="B191" s="7"/>
      <c r="C191" s="15"/>
      <c r="E191" s="14" t="str">
        <f>IF(ISBLANK(D191),"",D191*Summary!$D$6)</f>
        <v/>
      </c>
    </row>
    <row r="192" spans="2:5" ht="12.95">
      <c r="B192" s="7"/>
      <c r="C192" s="15"/>
      <c r="E192" s="14" t="str">
        <f>IF(ISBLANK(D192),"",D192*Summary!$D$6)</f>
        <v/>
      </c>
    </row>
    <row r="193" spans="2:5" ht="12.95">
      <c r="B193" s="7"/>
      <c r="C193" s="15"/>
      <c r="E193" s="14" t="str">
        <f>IF(ISBLANK(D193),"",D193*Summary!$D$6)</f>
        <v/>
      </c>
    </row>
    <row r="194" spans="2:5" ht="12.95">
      <c r="B194" s="7"/>
      <c r="C194" s="15"/>
      <c r="E194" s="14" t="str">
        <f>IF(ISBLANK(D194),"",D194*Summary!$D$6)</f>
        <v/>
      </c>
    </row>
    <row r="195" spans="2:5" ht="12.95">
      <c r="B195" s="7"/>
      <c r="C195" s="15"/>
      <c r="E195" s="14" t="str">
        <f>IF(ISBLANK(D195),"",D195*Summary!$D$6)</f>
        <v/>
      </c>
    </row>
    <row r="196" spans="2:5" ht="12.95">
      <c r="B196" s="7"/>
      <c r="C196" s="15"/>
      <c r="E196" s="14" t="str">
        <f>IF(ISBLANK(D196),"",D196*Summary!$D$6)</f>
        <v/>
      </c>
    </row>
    <row r="197" spans="2:5" ht="12.95">
      <c r="B197" s="7"/>
      <c r="C197" s="15"/>
      <c r="E197" s="14" t="str">
        <f>IF(ISBLANK(D197),"",D197*Summary!$D$6)</f>
        <v/>
      </c>
    </row>
    <row r="198" spans="2:5" ht="12.95">
      <c r="B198" s="7"/>
      <c r="C198" s="15"/>
      <c r="E198" s="14" t="str">
        <f>IF(ISBLANK(D198),"",D198*Summary!$D$6)</f>
        <v/>
      </c>
    </row>
    <row r="199" spans="2:5" ht="12.95">
      <c r="B199" s="7"/>
      <c r="C199" s="15"/>
      <c r="E199" s="14" t="str">
        <f>IF(ISBLANK(D199),"",D199*Summary!$D$6)</f>
        <v/>
      </c>
    </row>
    <row r="200" spans="2:5" ht="12.95">
      <c r="B200" s="7"/>
      <c r="C200" s="15"/>
      <c r="E200" s="14" t="str">
        <f>IF(ISBLANK(D200),"",D200*Summary!$D$6)</f>
        <v/>
      </c>
    </row>
    <row r="201" spans="2:5" ht="12.95">
      <c r="B201" s="7"/>
      <c r="C201" s="15"/>
      <c r="E201" s="14" t="str">
        <f>IF(ISBLANK(D201),"",D201*Summary!$D$6)</f>
        <v/>
      </c>
    </row>
    <row r="202" spans="2:5" ht="12.95">
      <c r="B202" s="7"/>
      <c r="C202" s="15"/>
      <c r="E202" s="14" t="str">
        <f>IF(ISBLANK(D202),"",D202*Summary!$D$6)</f>
        <v/>
      </c>
    </row>
    <row r="203" spans="2:5" ht="12.95">
      <c r="B203" s="7"/>
      <c r="C203" s="15"/>
      <c r="E203" s="14" t="str">
        <f>IF(ISBLANK(D203),"",D203*Summary!$D$6)</f>
        <v/>
      </c>
    </row>
    <row r="204" spans="2:5" ht="12.95">
      <c r="B204" s="7"/>
      <c r="C204" s="15"/>
      <c r="E204" s="14" t="str">
        <f>IF(ISBLANK(D204),"",D204*Summary!$D$6)</f>
        <v/>
      </c>
    </row>
    <row r="205" spans="2:5" ht="12.95">
      <c r="B205" s="7"/>
      <c r="C205" s="15"/>
      <c r="E205" s="14" t="str">
        <f>IF(ISBLANK(D205),"",D205*Summary!$D$6)</f>
        <v/>
      </c>
    </row>
    <row r="206" spans="2:5" ht="12.95">
      <c r="B206" s="7"/>
      <c r="C206" s="15"/>
      <c r="E206" s="14" t="str">
        <f>IF(ISBLANK(D206),"",D206*Summary!$D$6)</f>
        <v/>
      </c>
    </row>
    <row r="207" spans="2:5" ht="12.95">
      <c r="B207" s="7"/>
      <c r="C207" s="15"/>
      <c r="E207" s="14" t="str">
        <f>IF(ISBLANK(D207),"",D207*Summary!$D$6)</f>
        <v/>
      </c>
    </row>
    <row r="208" spans="2:5" ht="12.95">
      <c r="B208" s="7"/>
      <c r="C208" s="15"/>
      <c r="E208" s="14" t="str">
        <f>IF(ISBLANK(D208),"",D208*Summary!$D$6)</f>
        <v/>
      </c>
    </row>
    <row r="209" spans="2:5" ht="12.95">
      <c r="B209" s="7"/>
      <c r="C209" s="15"/>
      <c r="E209" s="14" t="str">
        <f>IF(ISBLANK(D209),"",D209*Summary!$D$6)</f>
        <v/>
      </c>
    </row>
    <row r="210" spans="2:5" ht="12.95">
      <c r="B210" s="7"/>
      <c r="C210" s="15"/>
      <c r="E210" s="14" t="str">
        <f>IF(ISBLANK(D210),"",D210*Summary!$D$6)</f>
        <v/>
      </c>
    </row>
    <row r="211" spans="2:5" ht="12.95">
      <c r="B211" s="7"/>
      <c r="C211" s="15"/>
      <c r="E211" s="14" t="str">
        <f>IF(ISBLANK(D211),"",D211*Summary!$D$6)</f>
        <v/>
      </c>
    </row>
    <row r="212" spans="2:5" ht="12.95">
      <c r="B212" s="7"/>
      <c r="C212" s="15"/>
      <c r="E212" s="14" t="str">
        <f>IF(ISBLANK(D212),"",D212*Summary!$D$6)</f>
        <v/>
      </c>
    </row>
    <row r="213" spans="2:5" ht="12.95">
      <c r="B213" s="7"/>
      <c r="C213" s="15"/>
      <c r="E213" s="14" t="str">
        <f>IF(ISBLANK(D213),"",D213*Summary!$D$6)</f>
        <v/>
      </c>
    </row>
    <row r="214" spans="2:5" ht="12.95">
      <c r="B214" s="7"/>
      <c r="C214" s="15"/>
      <c r="E214" s="14" t="str">
        <f>IF(ISBLANK(D214),"",D214*Summary!$D$6)</f>
        <v/>
      </c>
    </row>
    <row r="215" spans="2:5" ht="12.95">
      <c r="B215" s="7"/>
      <c r="C215" s="15"/>
      <c r="E215" s="14" t="str">
        <f>IF(ISBLANK(D215),"",D215*Summary!$D$6)</f>
        <v/>
      </c>
    </row>
    <row r="216" spans="2:5" ht="12.95">
      <c r="B216" s="7"/>
      <c r="C216" s="15"/>
      <c r="E216" s="14" t="str">
        <f>IF(ISBLANK(D216),"",D216*Summary!$D$6)</f>
        <v/>
      </c>
    </row>
    <row r="217" spans="2:5" ht="12.95">
      <c r="B217" s="7"/>
      <c r="C217" s="15"/>
      <c r="E217" s="14" t="str">
        <f>IF(ISBLANK(D217),"",D217*Summary!$D$6)</f>
        <v/>
      </c>
    </row>
    <row r="218" spans="2:5" ht="12.95">
      <c r="B218" s="7"/>
      <c r="C218" s="15"/>
      <c r="E218" s="14" t="str">
        <f>IF(ISBLANK(D218),"",D218*Summary!$D$6)</f>
        <v/>
      </c>
    </row>
    <row r="219" spans="2:5" ht="12.95">
      <c r="B219" s="7"/>
      <c r="C219" s="15"/>
      <c r="E219" s="14" t="str">
        <f>IF(ISBLANK(D219),"",D219*Summary!$D$6)</f>
        <v/>
      </c>
    </row>
    <row r="220" spans="2:5" ht="12.95">
      <c r="B220" s="7"/>
      <c r="C220" s="15"/>
      <c r="E220" s="14" t="str">
        <f>IF(ISBLANK(D220),"",D220*Summary!$D$6)</f>
        <v/>
      </c>
    </row>
    <row r="221" spans="2:5" ht="12.95">
      <c r="B221" s="7"/>
      <c r="C221" s="15"/>
      <c r="E221" s="14" t="str">
        <f>IF(ISBLANK(D221),"",D221*Summary!$D$6)</f>
        <v/>
      </c>
    </row>
    <row r="222" spans="2:5" ht="12.95">
      <c r="B222" s="7"/>
      <c r="C222" s="15"/>
      <c r="E222" s="14" t="str">
        <f>IF(ISBLANK(D222),"",D222*Summary!$D$6)</f>
        <v/>
      </c>
    </row>
    <row r="223" spans="2:5" ht="12.95">
      <c r="B223" s="7"/>
      <c r="C223" s="15"/>
      <c r="E223" s="14" t="str">
        <f>IF(ISBLANK(D223),"",D223*Summary!$D$6)</f>
        <v/>
      </c>
    </row>
    <row r="224" spans="2:5" ht="12.95">
      <c r="B224" s="7"/>
      <c r="C224" s="15"/>
      <c r="E224" s="14" t="str">
        <f>IF(ISBLANK(D224),"",D224*Summary!$D$6)</f>
        <v/>
      </c>
    </row>
    <row r="225" spans="2:5" ht="12.95">
      <c r="B225" s="7"/>
      <c r="C225" s="15"/>
      <c r="E225" s="14" t="str">
        <f>IF(ISBLANK(D225),"",D225*Summary!$D$6)</f>
        <v/>
      </c>
    </row>
    <row r="226" spans="2:5" ht="12.95">
      <c r="B226" s="7"/>
      <c r="C226" s="15"/>
      <c r="E226" s="14" t="str">
        <f>IF(ISBLANK(D226),"",D226*Summary!$D$6)</f>
        <v/>
      </c>
    </row>
    <row r="227" spans="2:5" ht="12.95">
      <c r="B227" s="7"/>
      <c r="C227" s="15"/>
      <c r="E227" s="14" t="str">
        <f>IF(ISBLANK(D227),"",D227*Summary!$D$6)</f>
        <v/>
      </c>
    </row>
    <row r="228" spans="2:5" ht="12.95">
      <c r="B228" s="7"/>
      <c r="C228" s="15"/>
      <c r="E228" s="14" t="str">
        <f>IF(ISBLANK(D228),"",D228*Summary!$D$6)</f>
        <v/>
      </c>
    </row>
    <row r="229" spans="2:5" ht="12.95">
      <c r="B229" s="7"/>
      <c r="C229" s="15"/>
      <c r="E229" s="14" t="str">
        <f>IF(ISBLANK(D229),"",D229*Summary!$D$6)</f>
        <v/>
      </c>
    </row>
    <row r="230" spans="2:5" ht="12.95">
      <c r="B230" s="7"/>
      <c r="C230" s="15"/>
      <c r="E230" s="14" t="str">
        <f>IF(ISBLANK(D230),"",D230*Summary!$D$6)</f>
        <v/>
      </c>
    </row>
    <row r="231" spans="2:5" ht="12.95">
      <c r="B231" s="7"/>
      <c r="C231" s="15"/>
      <c r="E231" s="14" t="str">
        <f>IF(ISBLANK(D231),"",D231*Summary!$D$6)</f>
        <v/>
      </c>
    </row>
    <row r="232" spans="2:5" ht="12.95">
      <c r="B232" s="7"/>
      <c r="C232" s="15"/>
      <c r="E232" s="14" t="str">
        <f>IF(ISBLANK(D232),"",D232*Summary!$D$6)</f>
        <v/>
      </c>
    </row>
    <row r="233" spans="2:5" ht="12.95">
      <c r="B233" s="7"/>
      <c r="C233" s="15"/>
      <c r="E233" s="14" t="str">
        <f>IF(ISBLANK(D233),"",D233*Summary!$D$6)</f>
        <v/>
      </c>
    </row>
    <row r="234" spans="2:5" ht="12.95">
      <c r="B234" s="7"/>
      <c r="C234" s="15"/>
      <c r="E234" s="14" t="str">
        <f>IF(ISBLANK(D234),"",D234*Summary!$D$6)</f>
        <v/>
      </c>
    </row>
    <row r="235" spans="2:5" ht="12.95">
      <c r="B235" s="7"/>
      <c r="C235" s="15"/>
      <c r="E235" s="14" t="str">
        <f>IF(ISBLANK(D235),"",D235*Summary!$D$6)</f>
        <v/>
      </c>
    </row>
    <row r="236" spans="2:5" ht="12.95">
      <c r="B236" s="7"/>
      <c r="C236" s="15"/>
      <c r="E236" s="14" t="str">
        <f>IF(ISBLANK(D236),"",D236*Summary!$D$6)</f>
        <v/>
      </c>
    </row>
    <row r="237" spans="2:5" ht="12.95">
      <c r="B237" s="7"/>
      <c r="C237" s="15"/>
      <c r="E237" s="14" t="str">
        <f>IF(ISBLANK(D237),"",D237*Summary!$D$6)</f>
        <v/>
      </c>
    </row>
    <row r="238" spans="2:5" ht="12.95">
      <c r="B238" s="7"/>
      <c r="C238" s="15"/>
      <c r="E238" s="14" t="str">
        <f>IF(ISBLANK(D238),"",D238*Summary!$D$6)</f>
        <v/>
      </c>
    </row>
    <row r="239" spans="2:5" ht="12.95">
      <c r="B239" s="7"/>
      <c r="C239" s="15"/>
      <c r="E239" s="14" t="str">
        <f>IF(ISBLANK(D239),"",D239*Summary!$D$6)</f>
        <v/>
      </c>
    </row>
    <row r="240" spans="2:5" ht="12.95">
      <c r="B240" s="7"/>
      <c r="C240" s="15"/>
      <c r="E240" s="14" t="str">
        <f>IF(ISBLANK(D240),"",D240*Summary!$D$6)</f>
        <v/>
      </c>
    </row>
    <row r="241" spans="2:5" ht="12.95">
      <c r="B241" s="7"/>
      <c r="C241" s="15"/>
      <c r="E241" s="14" t="str">
        <f>IF(ISBLANK(D241),"",D241*Summary!$D$6)</f>
        <v/>
      </c>
    </row>
    <row r="242" spans="2:5" ht="12.95">
      <c r="B242" s="7"/>
      <c r="C242" s="15"/>
      <c r="E242" s="14" t="str">
        <f>IF(ISBLANK(D242),"",D242*Summary!$D$6)</f>
        <v/>
      </c>
    </row>
    <row r="243" spans="2:5" ht="12.95">
      <c r="B243" s="7"/>
      <c r="C243" s="15"/>
      <c r="E243" s="14" t="str">
        <f>IF(ISBLANK(D243),"",D243*Summary!$D$6)</f>
        <v/>
      </c>
    </row>
    <row r="244" spans="2:5" ht="12.95">
      <c r="B244" s="7"/>
      <c r="C244" s="15"/>
      <c r="E244" s="14" t="str">
        <f>IF(ISBLANK(D244),"",D244*Summary!$D$6)</f>
        <v/>
      </c>
    </row>
    <row r="245" spans="2:5" ht="12.95">
      <c r="B245" s="7"/>
      <c r="C245" s="15"/>
      <c r="E245" s="14" t="str">
        <f>IF(ISBLANK(D245),"",D245*Summary!$D$6)</f>
        <v/>
      </c>
    </row>
    <row r="246" spans="2:5" ht="12.95">
      <c r="B246" s="7"/>
      <c r="C246" s="15"/>
      <c r="E246" s="14" t="str">
        <f>IF(ISBLANK(D246),"",D246*Summary!$D$6)</f>
        <v/>
      </c>
    </row>
    <row r="247" spans="2:5" ht="12.95">
      <c r="B247" s="7"/>
      <c r="C247" s="15"/>
      <c r="E247" s="14" t="str">
        <f>IF(ISBLANK(D247),"",D247*Summary!$D$6)</f>
        <v/>
      </c>
    </row>
    <row r="248" spans="2:5" ht="12.95">
      <c r="B248" s="7"/>
      <c r="C248" s="15"/>
      <c r="E248" s="14" t="str">
        <f>IF(ISBLANK(D248),"",D248*Summary!$D$6)</f>
        <v/>
      </c>
    </row>
    <row r="249" spans="2:5" ht="12.95">
      <c r="B249" s="7"/>
      <c r="C249" s="15"/>
      <c r="E249" s="14" t="str">
        <f>IF(ISBLANK(D249),"",D249*Summary!$D$6)</f>
        <v/>
      </c>
    </row>
    <row r="250" spans="2:5" ht="12.95">
      <c r="B250" s="7"/>
      <c r="C250" s="15"/>
      <c r="E250" s="14" t="str">
        <f>IF(ISBLANK(D250),"",D250*Summary!$D$6)</f>
        <v/>
      </c>
    </row>
    <row r="251" spans="2:5" ht="12.95">
      <c r="B251" s="7"/>
      <c r="C251" s="15"/>
      <c r="E251" s="14" t="str">
        <f>IF(ISBLANK(D251),"",D251*Summary!$D$6)</f>
        <v/>
      </c>
    </row>
    <row r="252" spans="2:5" ht="12.95">
      <c r="B252" s="7"/>
      <c r="C252" s="15"/>
      <c r="E252" s="14" t="str">
        <f>IF(ISBLANK(D252),"",D252*Summary!$D$6)</f>
        <v/>
      </c>
    </row>
    <row r="253" spans="2:5" ht="12.95">
      <c r="B253" s="7"/>
      <c r="C253" s="15"/>
      <c r="E253" s="14" t="str">
        <f>IF(ISBLANK(D253),"",D253*Summary!$D$6)</f>
        <v/>
      </c>
    </row>
    <row r="254" spans="2:5" ht="12.95">
      <c r="B254" s="7"/>
      <c r="C254" s="15"/>
      <c r="E254" s="14" t="str">
        <f>IF(ISBLANK(D254),"",D254*Summary!$D$6)</f>
        <v/>
      </c>
    </row>
    <row r="255" spans="2:5" ht="12.95">
      <c r="B255" s="7"/>
      <c r="C255" s="15"/>
      <c r="E255" s="14" t="str">
        <f>IF(ISBLANK(D255),"",D255*Summary!$D$6)</f>
        <v/>
      </c>
    </row>
    <row r="256" spans="2:5" ht="12.95">
      <c r="B256" s="7"/>
      <c r="C256" s="15"/>
      <c r="E256" s="14" t="str">
        <f>IF(ISBLANK(D256),"",D256*Summary!$D$6)</f>
        <v/>
      </c>
    </row>
    <row r="257" spans="2:5" ht="12.95">
      <c r="B257" s="7"/>
      <c r="C257" s="15"/>
      <c r="E257" s="14" t="str">
        <f>IF(ISBLANK(D257),"",D257*Summary!$D$6)</f>
        <v/>
      </c>
    </row>
    <row r="258" spans="2:5" ht="12.95">
      <c r="B258" s="7"/>
      <c r="C258" s="15"/>
      <c r="E258" s="14" t="str">
        <f>IF(ISBLANK(D258),"",D258*Summary!$D$6)</f>
        <v/>
      </c>
    </row>
    <row r="259" spans="2:5" ht="12.95">
      <c r="B259" s="7"/>
      <c r="C259" s="15"/>
      <c r="E259" s="14" t="str">
        <f>IF(ISBLANK(D259),"",D259*Summary!$D$6)</f>
        <v/>
      </c>
    </row>
    <row r="260" spans="2:5" ht="12.95">
      <c r="B260" s="7"/>
      <c r="C260" s="15"/>
      <c r="E260" s="14" t="str">
        <f>IF(ISBLANK(D260),"",D260*Summary!$D$6)</f>
        <v/>
      </c>
    </row>
    <row r="261" spans="2:5" ht="12.95">
      <c r="B261" s="7"/>
      <c r="C261" s="15"/>
      <c r="E261" s="14" t="str">
        <f>IF(ISBLANK(D261),"",D261*Summary!$D$6)</f>
        <v/>
      </c>
    </row>
    <row r="262" spans="2:5" ht="12.95">
      <c r="B262" s="7"/>
      <c r="C262" s="15"/>
      <c r="E262" s="14" t="str">
        <f>IF(ISBLANK(D262),"",D262*Summary!$D$6)</f>
        <v/>
      </c>
    </row>
    <row r="263" spans="2:5" ht="12.95">
      <c r="B263" s="7"/>
      <c r="C263" s="15"/>
      <c r="E263" s="14" t="str">
        <f>IF(ISBLANK(D263),"",D263*Summary!$D$6)</f>
        <v/>
      </c>
    </row>
    <row r="264" spans="2:5" ht="12.95">
      <c r="B264" s="7"/>
      <c r="C264" s="15"/>
      <c r="E264" s="14" t="str">
        <f>IF(ISBLANK(D264),"",D264*Summary!$D$6)</f>
        <v/>
      </c>
    </row>
    <row r="265" spans="2:5" ht="12.95">
      <c r="B265" s="7"/>
      <c r="C265" s="15"/>
      <c r="E265" s="14" t="str">
        <f>IF(ISBLANK(D265),"",D265*Summary!$D$6)</f>
        <v/>
      </c>
    </row>
    <row r="266" spans="2:5" ht="12.95">
      <c r="B266" s="7"/>
      <c r="C266" s="15"/>
      <c r="E266" s="14" t="str">
        <f>IF(ISBLANK(D266),"",D266*Summary!$D$6)</f>
        <v/>
      </c>
    </row>
    <row r="267" spans="2:5" ht="12.95">
      <c r="B267" s="7"/>
      <c r="C267" s="15"/>
      <c r="E267" s="14" t="str">
        <f>IF(ISBLANK(D267),"",D267*Summary!$D$6)</f>
        <v/>
      </c>
    </row>
    <row r="268" spans="2:5" ht="12.95">
      <c r="B268" s="7"/>
      <c r="C268" s="15"/>
      <c r="E268" s="14" t="str">
        <f>IF(ISBLANK(D268),"",D268*Summary!$D$6)</f>
        <v/>
      </c>
    </row>
    <row r="269" spans="2:5" ht="12.95">
      <c r="B269" s="7"/>
      <c r="C269" s="15"/>
      <c r="E269" s="14" t="str">
        <f>IF(ISBLANK(D269),"",D269*Summary!$D$6)</f>
        <v/>
      </c>
    </row>
    <row r="270" spans="2:5" ht="12.95">
      <c r="B270" s="7"/>
      <c r="C270" s="15"/>
      <c r="E270" s="14" t="str">
        <f>IF(ISBLANK(D270),"",D270*Summary!$D$6)</f>
        <v/>
      </c>
    </row>
    <row r="271" spans="2:5" ht="12.95">
      <c r="B271" s="7"/>
      <c r="C271" s="15"/>
      <c r="E271" s="14" t="str">
        <f>IF(ISBLANK(D271),"",D271*Summary!$D$6)</f>
        <v/>
      </c>
    </row>
    <row r="272" spans="2:5" ht="12.95">
      <c r="B272" s="7"/>
      <c r="C272" s="15"/>
      <c r="E272" s="14" t="str">
        <f>IF(ISBLANK(D272),"",D272*Summary!$D$6)</f>
        <v/>
      </c>
    </row>
    <row r="273" spans="2:5" ht="12.95">
      <c r="B273" s="7"/>
      <c r="C273" s="15"/>
      <c r="E273" s="14" t="str">
        <f>IF(ISBLANK(D273),"",D273*Summary!$D$6)</f>
        <v/>
      </c>
    </row>
    <row r="274" spans="2:5" ht="12.95">
      <c r="B274" s="7"/>
      <c r="C274" s="15"/>
      <c r="E274" s="14" t="str">
        <f>IF(ISBLANK(D274),"",D274*Summary!$D$6)</f>
        <v/>
      </c>
    </row>
    <row r="275" spans="2:5" ht="12.95">
      <c r="B275" s="7"/>
      <c r="C275" s="15"/>
      <c r="E275" s="14" t="str">
        <f>IF(ISBLANK(D275),"",D275*Summary!$D$6)</f>
        <v/>
      </c>
    </row>
    <row r="276" spans="2:5" ht="12.95">
      <c r="B276" s="7"/>
      <c r="C276" s="15"/>
      <c r="E276" s="14" t="str">
        <f>IF(ISBLANK(D276),"",D276*Summary!$D$6)</f>
        <v/>
      </c>
    </row>
    <row r="277" spans="2:5" ht="12.95">
      <c r="B277" s="7"/>
      <c r="C277" s="15"/>
      <c r="E277" s="14" t="str">
        <f>IF(ISBLANK(D277),"",D277*Summary!$D$6)</f>
        <v/>
      </c>
    </row>
    <row r="278" spans="2:5" ht="12.95">
      <c r="B278" s="7"/>
      <c r="C278" s="15"/>
      <c r="E278" s="14" t="str">
        <f>IF(ISBLANK(D278),"",D278*Summary!$D$6)</f>
        <v/>
      </c>
    </row>
    <row r="279" spans="2:5" ht="12.95">
      <c r="B279" s="7"/>
      <c r="C279" s="15"/>
      <c r="E279" s="14" t="str">
        <f>IF(ISBLANK(D279),"",D279*Summary!$D$6)</f>
        <v/>
      </c>
    </row>
    <row r="280" spans="2:5" ht="12.95">
      <c r="B280" s="7"/>
      <c r="C280" s="15"/>
      <c r="E280" s="14" t="str">
        <f>IF(ISBLANK(D280),"",D280*Summary!$D$6)</f>
        <v/>
      </c>
    </row>
    <row r="281" spans="2:5" ht="12.95">
      <c r="B281" s="7"/>
      <c r="C281" s="15"/>
      <c r="E281" s="14" t="str">
        <f>IF(ISBLANK(D281),"",D281*Summary!$D$6)</f>
        <v/>
      </c>
    </row>
    <row r="282" spans="2:5" ht="12.95">
      <c r="B282" s="7"/>
      <c r="C282" s="15"/>
      <c r="E282" s="14" t="str">
        <f>IF(ISBLANK(D282),"",D282*Summary!$D$6)</f>
        <v/>
      </c>
    </row>
    <row r="283" spans="2:5" ht="12.95">
      <c r="B283" s="7"/>
      <c r="C283" s="15"/>
      <c r="E283" s="14" t="str">
        <f>IF(ISBLANK(D283),"",D283*Summary!$D$6)</f>
        <v/>
      </c>
    </row>
    <row r="284" spans="2:5" ht="12.95">
      <c r="B284" s="7"/>
      <c r="C284" s="15"/>
      <c r="E284" s="14" t="str">
        <f>IF(ISBLANK(D284),"",D284*Summary!$D$6)</f>
        <v/>
      </c>
    </row>
    <row r="285" spans="2:5" ht="12.95">
      <c r="B285" s="7"/>
      <c r="C285" s="15"/>
      <c r="E285" s="14" t="str">
        <f>IF(ISBLANK(D285),"",D285*Summary!$D$6)</f>
        <v/>
      </c>
    </row>
    <row r="286" spans="2:5" ht="12.95">
      <c r="B286" s="7"/>
      <c r="C286" s="15"/>
      <c r="E286" s="14" t="str">
        <f>IF(ISBLANK(D286),"",D286*Summary!$D$6)</f>
        <v/>
      </c>
    </row>
    <row r="287" spans="2:5" ht="12.95">
      <c r="B287" s="7"/>
      <c r="C287" s="15"/>
      <c r="E287" s="14" t="str">
        <f>IF(ISBLANK(D287),"",D287*Summary!$D$6)</f>
        <v/>
      </c>
    </row>
    <row r="288" spans="2:5" ht="12.95">
      <c r="B288" s="7"/>
      <c r="C288" s="15"/>
      <c r="E288" s="14" t="str">
        <f>IF(ISBLANK(D288),"",D288*Summary!$D$6)</f>
        <v/>
      </c>
    </row>
    <row r="289" spans="2:5" ht="12.95">
      <c r="B289" s="7"/>
      <c r="C289" s="15"/>
      <c r="E289" s="14" t="str">
        <f>IF(ISBLANK(D289),"",D289*Summary!$D$6)</f>
        <v/>
      </c>
    </row>
    <row r="290" spans="2:5" ht="12.95">
      <c r="B290" s="7"/>
      <c r="C290" s="15"/>
      <c r="E290" s="14" t="str">
        <f>IF(ISBLANK(D290),"",D290*Summary!$D$6)</f>
        <v/>
      </c>
    </row>
    <row r="291" spans="2:5" ht="12.95">
      <c r="B291" s="7"/>
      <c r="C291" s="15"/>
      <c r="E291" s="14" t="str">
        <f>IF(ISBLANK(D291),"",D291*Summary!$D$6)</f>
        <v/>
      </c>
    </row>
    <row r="292" spans="2:5" ht="12.95">
      <c r="B292" s="7"/>
      <c r="C292" s="15"/>
      <c r="E292" s="14" t="str">
        <f>IF(ISBLANK(D292),"",D292*Summary!$D$6)</f>
        <v/>
      </c>
    </row>
    <row r="293" spans="2:5" ht="12.95">
      <c r="B293" s="7"/>
      <c r="C293" s="15"/>
      <c r="E293" s="14" t="str">
        <f>IF(ISBLANK(D293),"",D293*Summary!$D$6)</f>
        <v/>
      </c>
    </row>
    <row r="294" spans="2:5" ht="12.95">
      <c r="B294" s="7"/>
      <c r="C294" s="15"/>
      <c r="E294" s="14" t="str">
        <f>IF(ISBLANK(D294),"",D294*Summary!$D$6)</f>
        <v/>
      </c>
    </row>
    <row r="295" spans="2:5" ht="12.95">
      <c r="B295" s="7"/>
      <c r="C295" s="15"/>
      <c r="E295" s="14" t="str">
        <f>IF(ISBLANK(D295),"",D295*Summary!$D$6)</f>
        <v/>
      </c>
    </row>
    <row r="296" spans="2:5" ht="12.95">
      <c r="B296" s="7"/>
      <c r="C296" s="15"/>
      <c r="E296" s="14" t="str">
        <f>IF(ISBLANK(D296),"",D296*Summary!$D$6)</f>
        <v/>
      </c>
    </row>
    <row r="297" spans="2:5" ht="12.95">
      <c r="B297" s="7"/>
      <c r="C297" s="15"/>
      <c r="E297" s="14" t="str">
        <f>IF(ISBLANK(D297),"",D297*Summary!$D$6)</f>
        <v/>
      </c>
    </row>
    <row r="298" spans="2:5" ht="12.95">
      <c r="B298" s="7"/>
      <c r="C298" s="15"/>
      <c r="E298" s="14" t="str">
        <f>IF(ISBLANK(D298),"",D298*Summary!$D$6)</f>
        <v/>
      </c>
    </row>
    <row r="299" spans="2:5" ht="12.95">
      <c r="B299" s="7"/>
      <c r="C299" s="15"/>
      <c r="E299" s="14" t="str">
        <f>IF(ISBLANK(D299),"",D299*Summary!$D$6)</f>
        <v/>
      </c>
    </row>
    <row r="300" spans="2:5" ht="12.95">
      <c r="B300" s="7"/>
      <c r="C300" s="15"/>
      <c r="E300" s="14" t="str">
        <f>IF(ISBLANK(D300),"",D300*Summary!$D$6)</f>
        <v/>
      </c>
    </row>
    <row r="301" spans="2:5" ht="12.95">
      <c r="B301" s="7"/>
      <c r="C301" s="15"/>
      <c r="E301" s="14" t="str">
        <f>IF(ISBLANK(D301),"",D301*Summary!$D$6)</f>
        <v/>
      </c>
    </row>
    <row r="302" spans="2:5" ht="12.95">
      <c r="B302" s="7"/>
      <c r="C302" s="15"/>
      <c r="E302" s="14" t="str">
        <f>IF(ISBLANK(D302),"",D302*Summary!$D$6)</f>
        <v/>
      </c>
    </row>
    <row r="303" spans="2:5" ht="12.95">
      <c r="B303" s="7"/>
      <c r="C303" s="15"/>
      <c r="E303" s="14" t="str">
        <f>IF(ISBLANK(D303),"",D303*Summary!$D$6)</f>
        <v/>
      </c>
    </row>
    <row r="304" spans="2:5" ht="12.95">
      <c r="B304" s="7"/>
      <c r="C304" s="15"/>
      <c r="E304" s="14" t="str">
        <f>IF(ISBLANK(D304),"",D304*Summary!$D$6)</f>
        <v/>
      </c>
    </row>
    <row r="305" spans="2:5" ht="12.95">
      <c r="B305" s="7"/>
      <c r="C305" s="15"/>
      <c r="E305" s="14" t="str">
        <f>IF(ISBLANK(D305),"",D305*Summary!$D$6)</f>
        <v/>
      </c>
    </row>
    <row r="306" spans="2:5" ht="12.95">
      <c r="B306" s="7"/>
      <c r="C306" s="15"/>
      <c r="E306" s="14" t="str">
        <f>IF(ISBLANK(D306),"",D306*Summary!$D$6)</f>
        <v/>
      </c>
    </row>
    <row r="307" spans="2:5" ht="12.95">
      <c r="B307" s="7"/>
      <c r="C307" s="15"/>
      <c r="E307" s="14" t="str">
        <f>IF(ISBLANK(D307),"",D307*Summary!$D$6)</f>
        <v/>
      </c>
    </row>
    <row r="308" spans="2:5" ht="12.95">
      <c r="B308" s="7"/>
      <c r="C308" s="15"/>
      <c r="E308" s="14" t="str">
        <f>IF(ISBLANK(D308),"",D308*Summary!$D$6)</f>
        <v/>
      </c>
    </row>
    <row r="309" spans="2:5" ht="12.95">
      <c r="B309" s="7"/>
      <c r="C309" s="15"/>
      <c r="E309" s="14" t="str">
        <f>IF(ISBLANK(D309),"",D309*Summary!$D$6)</f>
        <v/>
      </c>
    </row>
    <row r="310" spans="2:5" ht="12.95">
      <c r="B310" s="7"/>
      <c r="C310" s="15"/>
      <c r="E310" s="14" t="str">
        <f>IF(ISBLANK(D310),"",D310*Summary!$D$6)</f>
        <v/>
      </c>
    </row>
    <row r="311" spans="2:5" ht="12.95">
      <c r="B311" s="7"/>
      <c r="C311" s="15"/>
      <c r="E311" s="14" t="str">
        <f>IF(ISBLANK(D311),"",D311*Summary!$D$6)</f>
        <v/>
      </c>
    </row>
    <row r="312" spans="2:5" ht="12.95">
      <c r="B312" s="7"/>
      <c r="C312" s="15"/>
      <c r="E312" s="14" t="str">
        <f>IF(ISBLANK(D312),"",D312*Summary!$D$6)</f>
        <v/>
      </c>
    </row>
    <row r="313" spans="2:5" ht="12.95">
      <c r="B313" s="7"/>
      <c r="C313" s="15"/>
      <c r="E313" s="14" t="str">
        <f>IF(ISBLANK(D313),"",D313*Summary!$D$6)</f>
        <v/>
      </c>
    </row>
    <row r="314" spans="2:5" ht="12.95">
      <c r="B314" s="7"/>
      <c r="C314" s="15"/>
      <c r="E314" s="14" t="str">
        <f>IF(ISBLANK(D314),"",D314*Summary!$D$6)</f>
        <v/>
      </c>
    </row>
    <row r="315" spans="2:5" ht="12.95">
      <c r="B315" s="7"/>
      <c r="C315" s="15"/>
      <c r="E315" s="14" t="str">
        <f>IF(ISBLANK(D315),"",D315*Summary!$D$6)</f>
        <v/>
      </c>
    </row>
    <row r="316" spans="2:5" ht="12.95">
      <c r="B316" s="7"/>
      <c r="C316" s="15"/>
      <c r="E316" s="14" t="str">
        <f>IF(ISBLANK(D316),"",D316*Summary!$D$6)</f>
        <v/>
      </c>
    </row>
    <row r="317" spans="2:5" ht="12.95">
      <c r="B317" s="7"/>
      <c r="C317" s="15"/>
      <c r="E317" s="14" t="str">
        <f>IF(ISBLANK(D317),"",D317*Summary!$D$6)</f>
        <v/>
      </c>
    </row>
    <row r="318" spans="2:5" ht="12.95">
      <c r="B318" s="7"/>
      <c r="C318" s="15"/>
      <c r="E318" s="14" t="str">
        <f>IF(ISBLANK(D318),"",D318*Summary!$D$6)</f>
        <v/>
      </c>
    </row>
    <row r="319" spans="2:5" ht="12.95">
      <c r="B319" s="7"/>
      <c r="C319" s="15"/>
      <c r="E319" s="14" t="str">
        <f>IF(ISBLANK(D319),"",D319*Summary!$D$6)</f>
        <v/>
      </c>
    </row>
    <row r="320" spans="2:5" ht="12.95">
      <c r="B320" s="7"/>
      <c r="C320" s="15"/>
      <c r="E320" s="14" t="str">
        <f>IF(ISBLANK(D320),"",D320*Summary!$D$6)</f>
        <v/>
      </c>
    </row>
    <row r="321" spans="2:5" ht="12.95">
      <c r="B321" s="7"/>
      <c r="C321" s="15"/>
      <c r="E321" s="14" t="str">
        <f>IF(ISBLANK(D321),"",D321*Summary!$D$6)</f>
        <v/>
      </c>
    </row>
    <row r="322" spans="2:5" ht="12.95">
      <c r="B322" s="7"/>
      <c r="C322" s="15"/>
      <c r="E322" s="14" t="str">
        <f>IF(ISBLANK(D322),"",D322*Summary!$D$6)</f>
        <v/>
      </c>
    </row>
    <row r="323" spans="2:5" ht="12.95">
      <c r="B323" s="7"/>
      <c r="C323" s="15"/>
      <c r="E323" s="14" t="str">
        <f>IF(ISBLANK(D323),"",D323*Summary!$D$6)</f>
        <v/>
      </c>
    </row>
    <row r="324" spans="2:5" ht="12.95">
      <c r="B324" s="7"/>
      <c r="C324" s="15"/>
      <c r="E324" s="14" t="str">
        <f>IF(ISBLANK(D324),"",D324*Summary!$D$6)</f>
        <v/>
      </c>
    </row>
    <row r="325" spans="2:5" ht="12.95">
      <c r="B325" s="7"/>
      <c r="C325" s="15"/>
      <c r="E325" s="14" t="str">
        <f>IF(ISBLANK(D325),"",D325*Summary!$D$6)</f>
        <v/>
      </c>
    </row>
    <row r="326" spans="2:5" ht="12.95">
      <c r="B326" s="7"/>
      <c r="C326" s="15"/>
      <c r="E326" s="14" t="str">
        <f>IF(ISBLANK(D326),"",D326*Summary!$D$6)</f>
        <v/>
      </c>
    </row>
    <row r="327" spans="2:5" ht="12.95">
      <c r="B327" s="7"/>
      <c r="C327" s="15"/>
      <c r="E327" s="14" t="str">
        <f>IF(ISBLANK(D327),"",D327*Summary!$D$6)</f>
        <v/>
      </c>
    </row>
    <row r="328" spans="2:5" ht="12.95">
      <c r="B328" s="7"/>
      <c r="C328" s="15"/>
      <c r="E328" s="14" t="str">
        <f>IF(ISBLANK(D328),"",D328*Summary!$D$6)</f>
        <v/>
      </c>
    </row>
    <row r="329" spans="2:5" ht="12.95">
      <c r="B329" s="7"/>
      <c r="C329" s="15"/>
      <c r="E329" s="14" t="str">
        <f>IF(ISBLANK(D329),"",D329*Summary!$D$6)</f>
        <v/>
      </c>
    </row>
    <row r="330" spans="2:5" ht="12.95">
      <c r="B330" s="7"/>
      <c r="C330" s="15"/>
      <c r="E330" s="14" t="str">
        <f>IF(ISBLANK(D330),"",D330*Summary!$D$6)</f>
        <v/>
      </c>
    </row>
    <row r="331" spans="2:5" ht="12.95">
      <c r="B331" s="7"/>
      <c r="C331" s="15"/>
      <c r="E331" s="14" t="str">
        <f>IF(ISBLANK(D331),"",D331*Summary!$D$6)</f>
        <v/>
      </c>
    </row>
    <row r="332" spans="2:5" ht="12.95">
      <c r="B332" s="7"/>
      <c r="C332" s="15"/>
      <c r="E332" s="14" t="str">
        <f>IF(ISBLANK(D332),"",D332*Summary!$D$6)</f>
        <v/>
      </c>
    </row>
    <row r="333" spans="2:5" ht="12.95">
      <c r="B333" s="7"/>
      <c r="C333" s="15"/>
      <c r="E333" s="14" t="str">
        <f>IF(ISBLANK(D333),"",D333*Summary!$D$6)</f>
        <v/>
      </c>
    </row>
    <row r="334" spans="2:5" ht="12.95">
      <c r="B334" s="7"/>
      <c r="C334" s="15"/>
      <c r="E334" s="14" t="str">
        <f>IF(ISBLANK(D334),"",D334*Summary!$D$6)</f>
        <v/>
      </c>
    </row>
    <row r="335" spans="2:5" ht="12.95">
      <c r="B335" s="7"/>
      <c r="C335" s="15"/>
      <c r="E335" s="14" t="str">
        <f>IF(ISBLANK(D335),"",D335*Summary!$D$6)</f>
        <v/>
      </c>
    </row>
    <row r="336" spans="2:5" ht="12.95">
      <c r="B336" s="7"/>
      <c r="C336" s="15"/>
      <c r="E336" s="14" t="str">
        <f>IF(ISBLANK(D336),"",D336*Summary!$D$6)</f>
        <v/>
      </c>
    </row>
    <row r="337" spans="2:5" ht="12.95">
      <c r="B337" s="7"/>
      <c r="C337" s="15"/>
      <c r="E337" s="14" t="str">
        <f>IF(ISBLANK(D337),"",D337*Summary!$D$6)</f>
        <v/>
      </c>
    </row>
    <row r="338" spans="2:5" ht="12.95">
      <c r="B338" s="7"/>
      <c r="C338" s="15"/>
      <c r="E338" s="14" t="str">
        <f>IF(ISBLANK(D338),"",D338*Summary!$D$6)</f>
        <v/>
      </c>
    </row>
    <row r="339" spans="2:5" ht="12.95">
      <c r="B339" s="7"/>
      <c r="C339" s="15"/>
      <c r="E339" s="14" t="str">
        <f>IF(ISBLANK(D339),"",D339*Summary!$D$6)</f>
        <v/>
      </c>
    </row>
    <row r="340" spans="2:5" ht="12.95">
      <c r="B340" s="7"/>
      <c r="C340" s="15"/>
      <c r="E340" s="14" t="str">
        <f>IF(ISBLANK(D340),"",D340*Summary!$D$6)</f>
        <v/>
      </c>
    </row>
    <row r="341" spans="2:5" ht="12.95">
      <c r="B341" s="7"/>
      <c r="C341" s="15"/>
      <c r="E341" s="14" t="str">
        <f>IF(ISBLANK(D341),"",D341*Summary!$D$6)</f>
        <v/>
      </c>
    </row>
    <row r="342" spans="2:5" ht="12.95">
      <c r="B342" s="7"/>
      <c r="C342" s="15"/>
      <c r="E342" s="14" t="str">
        <f>IF(ISBLANK(D342),"",D342*Summary!$D$6)</f>
        <v/>
      </c>
    </row>
    <row r="343" spans="2:5" ht="12.95">
      <c r="B343" s="7"/>
      <c r="C343" s="15"/>
      <c r="E343" s="14" t="str">
        <f>IF(ISBLANK(D343),"",D343*Summary!$D$6)</f>
        <v/>
      </c>
    </row>
    <row r="344" spans="2:5" ht="12.95">
      <c r="B344" s="7"/>
      <c r="C344" s="15"/>
      <c r="E344" s="14" t="str">
        <f>IF(ISBLANK(D344),"",D344*Summary!$D$6)</f>
        <v/>
      </c>
    </row>
    <row r="345" spans="2:5" ht="12.95">
      <c r="B345" s="7"/>
      <c r="C345" s="15"/>
      <c r="E345" s="14" t="str">
        <f>IF(ISBLANK(D345),"",D345*Summary!$D$6)</f>
        <v/>
      </c>
    </row>
    <row r="346" spans="2:5" ht="12.95">
      <c r="B346" s="7"/>
      <c r="C346" s="15"/>
      <c r="E346" s="14" t="str">
        <f>IF(ISBLANK(D346),"",D346*Summary!$D$6)</f>
        <v/>
      </c>
    </row>
    <row r="347" spans="2:5" ht="12.95">
      <c r="B347" s="7"/>
      <c r="C347" s="15"/>
      <c r="E347" s="14" t="str">
        <f>IF(ISBLANK(D347),"",D347*Summary!$D$6)</f>
        <v/>
      </c>
    </row>
    <row r="348" spans="2:5" ht="12.95">
      <c r="B348" s="7"/>
      <c r="C348" s="15"/>
      <c r="E348" s="14" t="str">
        <f>IF(ISBLANK(D348),"",D348*Summary!$D$6)</f>
        <v/>
      </c>
    </row>
    <row r="349" spans="2:5" ht="12.95">
      <c r="B349" s="7"/>
      <c r="C349" s="15"/>
      <c r="E349" s="14" t="str">
        <f>IF(ISBLANK(D349),"",D349*Summary!$D$6)</f>
        <v/>
      </c>
    </row>
    <row r="350" spans="2:5" ht="12.95">
      <c r="B350" s="7"/>
      <c r="C350" s="15"/>
      <c r="E350" s="14" t="str">
        <f>IF(ISBLANK(D350),"",D350*Summary!$D$6)</f>
        <v/>
      </c>
    </row>
    <row r="351" spans="2:5" ht="12.95">
      <c r="B351" s="7"/>
      <c r="C351" s="15"/>
      <c r="E351" s="14" t="str">
        <f>IF(ISBLANK(D351),"",D351*Summary!$D$6)</f>
        <v/>
      </c>
    </row>
    <row r="352" spans="2:5" ht="12.95">
      <c r="B352" s="7"/>
      <c r="C352" s="15"/>
      <c r="E352" s="14" t="str">
        <f>IF(ISBLANK(D352),"",D352*Summary!$D$6)</f>
        <v/>
      </c>
    </row>
    <row r="353" spans="2:5" ht="12.95">
      <c r="B353" s="7"/>
      <c r="C353" s="15"/>
      <c r="E353" s="14" t="str">
        <f>IF(ISBLANK(D353),"",D353*Summary!$D$6)</f>
        <v/>
      </c>
    </row>
    <row r="354" spans="2:5" ht="12.95">
      <c r="B354" s="7"/>
      <c r="C354" s="15"/>
      <c r="E354" s="14" t="str">
        <f>IF(ISBLANK(D354),"",D354*Summary!$D$6)</f>
        <v/>
      </c>
    </row>
    <row r="355" spans="2:5" ht="12.95">
      <c r="B355" s="7"/>
      <c r="C355" s="15"/>
      <c r="E355" s="14" t="str">
        <f>IF(ISBLANK(D355),"",D355*Summary!$D$6)</f>
        <v/>
      </c>
    </row>
    <row r="356" spans="2:5" ht="12.95">
      <c r="B356" s="7"/>
      <c r="C356" s="15"/>
      <c r="E356" s="14" t="str">
        <f>IF(ISBLANK(D356),"",D356*Summary!$D$6)</f>
        <v/>
      </c>
    </row>
    <row r="357" spans="2:5" ht="12.95">
      <c r="B357" s="7"/>
      <c r="C357" s="15"/>
      <c r="E357" s="14" t="str">
        <f>IF(ISBLANK(D357),"",D357*Summary!$D$6)</f>
        <v/>
      </c>
    </row>
    <row r="358" spans="2:5" ht="12.95">
      <c r="B358" s="7"/>
      <c r="C358" s="15"/>
      <c r="E358" s="14" t="str">
        <f>IF(ISBLANK(D358),"",D358*Summary!$D$6)</f>
        <v/>
      </c>
    </row>
    <row r="359" spans="2:5" ht="12.95">
      <c r="B359" s="7"/>
      <c r="C359" s="15"/>
      <c r="E359" s="14" t="str">
        <f>IF(ISBLANK(D359),"",D359*Summary!$D$6)</f>
        <v/>
      </c>
    </row>
    <row r="360" spans="2:5" ht="12.95">
      <c r="B360" s="7"/>
      <c r="C360" s="15"/>
      <c r="E360" s="14" t="str">
        <f>IF(ISBLANK(D360),"",D360*Summary!$D$6)</f>
        <v/>
      </c>
    </row>
    <row r="361" spans="2:5" ht="12.95">
      <c r="B361" s="7"/>
      <c r="C361" s="15"/>
      <c r="E361" s="14" t="str">
        <f>IF(ISBLANK(D361),"",D361*Summary!$D$6)</f>
        <v/>
      </c>
    </row>
    <row r="362" spans="2:5" ht="12.95">
      <c r="B362" s="7"/>
      <c r="C362" s="15"/>
      <c r="E362" s="14" t="str">
        <f>IF(ISBLANK(D362),"",D362*Summary!$D$6)</f>
        <v/>
      </c>
    </row>
    <row r="363" spans="2:5" ht="12.95">
      <c r="B363" s="7"/>
      <c r="C363" s="15"/>
      <c r="E363" s="14" t="str">
        <f>IF(ISBLANK(D363),"",D363*Summary!$D$6)</f>
        <v/>
      </c>
    </row>
    <row r="364" spans="2:5" ht="12.95">
      <c r="B364" s="7"/>
      <c r="C364" s="15"/>
      <c r="E364" s="14" t="str">
        <f>IF(ISBLANK(D364),"",D364*Summary!$D$6)</f>
        <v/>
      </c>
    </row>
    <row r="365" spans="2:5" ht="12.95">
      <c r="B365" s="7"/>
      <c r="C365" s="15"/>
      <c r="E365" s="14" t="str">
        <f>IF(ISBLANK(D365),"",D365*Summary!$D$6)</f>
        <v/>
      </c>
    </row>
    <row r="366" spans="2:5" ht="12.95">
      <c r="B366" s="7"/>
      <c r="C366" s="15"/>
      <c r="E366" s="14" t="str">
        <f>IF(ISBLANK(D366),"",D366*Summary!$D$6)</f>
        <v/>
      </c>
    </row>
    <row r="367" spans="2:5" ht="12.95">
      <c r="B367" s="7"/>
      <c r="C367" s="15"/>
      <c r="E367" s="14" t="str">
        <f>IF(ISBLANK(D367),"",D367*Summary!$D$6)</f>
        <v/>
      </c>
    </row>
    <row r="368" spans="2:5" ht="12.95">
      <c r="B368" s="7"/>
      <c r="C368" s="15"/>
      <c r="E368" s="14" t="str">
        <f>IF(ISBLANK(D368),"",D368*Summary!$D$6)</f>
        <v/>
      </c>
    </row>
    <row r="369" spans="2:5" ht="12.95">
      <c r="B369" s="7"/>
      <c r="C369" s="15"/>
      <c r="E369" s="14" t="str">
        <f>IF(ISBLANK(D369),"",D369*Summary!$D$6)</f>
        <v/>
      </c>
    </row>
    <row r="370" spans="2:5" ht="12.95">
      <c r="B370" s="7"/>
      <c r="C370" s="15"/>
      <c r="E370" s="14" t="str">
        <f>IF(ISBLANK(D370),"",D370*Summary!$D$6)</f>
        <v/>
      </c>
    </row>
    <row r="371" spans="2:5" ht="12.95">
      <c r="B371" s="7"/>
      <c r="C371" s="15"/>
      <c r="E371" s="14" t="str">
        <f>IF(ISBLANK(D371),"",D371*Summary!$D$6)</f>
        <v/>
      </c>
    </row>
    <row r="372" spans="2:5" ht="12.95">
      <c r="B372" s="7"/>
      <c r="C372" s="15"/>
      <c r="E372" s="14" t="str">
        <f>IF(ISBLANK(D372),"",D372*Summary!$D$6)</f>
        <v/>
      </c>
    </row>
    <row r="373" spans="2:5" ht="12.95">
      <c r="B373" s="7"/>
      <c r="C373" s="15"/>
      <c r="E373" s="14" t="str">
        <f>IF(ISBLANK(D373),"",D373*Summary!$D$6)</f>
        <v/>
      </c>
    </row>
    <row r="374" spans="2:5" ht="12.95">
      <c r="B374" s="7"/>
      <c r="C374" s="15"/>
      <c r="E374" s="14" t="str">
        <f>IF(ISBLANK(D374),"",D374*Summary!$D$6)</f>
        <v/>
      </c>
    </row>
    <row r="375" spans="2:5" ht="12.95">
      <c r="B375" s="7"/>
      <c r="C375" s="15"/>
      <c r="E375" s="14" t="str">
        <f>IF(ISBLANK(D375),"",D375*Summary!$D$6)</f>
        <v/>
      </c>
    </row>
    <row r="376" spans="2:5" ht="12.95">
      <c r="B376" s="7"/>
      <c r="C376" s="15"/>
      <c r="E376" s="14" t="str">
        <f>IF(ISBLANK(D376),"",D376*Summary!$D$6)</f>
        <v/>
      </c>
    </row>
    <row r="377" spans="2:5" ht="12.95">
      <c r="B377" s="7"/>
      <c r="C377" s="15"/>
      <c r="E377" s="14" t="str">
        <f>IF(ISBLANK(D377),"",D377*Summary!$D$6)</f>
        <v/>
      </c>
    </row>
    <row r="378" spans="2:5" ht="12.95">
      <c r="B378" s="7"/>
      <c r="C378" s="15"/>
      <c r="E378" s="14" t="str">
        <f>IF(ISBLANK(D378),"",D378*Summary!$D$6)</f>
        <v/>
      </c>
    </row>
    <row r="379" spans="2:5" ht="12.95">
      <c r="B379" s="7"/>
      <c r="C379" s="15"/>
      <c r="E379" s="14" t="str">
        <f>IF(ISBLANK(D379),"",D379*Summary!$D$6)</f>
        <v/>
      </c>
    </row>
    <row r="380" spans="2:5" ht="12.95">
      <c r="B380" s="7"/>
      <c r="C380" s="15"/>
      <c r="E380" s="14" t="str">
        <f>IF(ISBLANK(D380),"",D380*Summary!$D$6)</f>
        <v/>
      </c>
    </row>
    <row r="381" spans="2:5" ht="12.95">
      <c r="B381" s="7"/>
      <c r="C381" s="15"/>
      <c r="E381" s="14" t="str">
        <f>IF(ISBLANK(D381),"",D381*Summary!$D$6)</f>
        <v/>
      </c>
    </row>
    <row r="382" spans="2:5" ht="12.95">
      <c r="B382" s="7"/>
      <c r="C382" s="15"/>
      <c r="E382" s="14" t="str">
        <f>IF(ISBLANK(D382),"",D382*Summary!$D$6)</f>
        <v/>
      </c>
    </row>
    <row r="383" spans="2:5" ht="12.95">
      <c r="B383" s="7"/>
      <c r="C383" s="15"/>
      <c r="E383" s="14" t="str">
        <f>IF(ISBLANK(D383),"",D383*Summary!$D$6)</f>
        <v/>
      </c>
    </row>
    <row r="384" spans="2:5" ht="12.95">
      <c r="B384" s="7"/>
      <c r="C384" s="15"/>
      <c r="E384" s="14" t="str">
        <f>IF(ISBLANK(D384),"",D384*Summary!$D$6)</f>
        <v/>
      </c>
    </row>
    <row r="385" spans="2:5" ht="12.95">
      <c r="B385" s="7"/>
      <c r="C385" s="15"/>
      <c r="E385" s="14" t="str">
        <f>IF(ISBLANK(D385),"",D385*Summary!$D$6)</f>
        <v/>
      </c>
    </row>
    <row r="386" spans="2:5" ht="12.95">
      <c r="B386" s="7"/>
      <c r="C386" s="15"/>
      <c r="E386" s="14" t="str">
        <f>IF(ISBLANK(D386),"",D386*Summary!$D$6)</f>
        <v/>
      </c>
    </row>
    <row r="387" spans="2:5" ht="12.95">
      <c r="B387" s="7"/>
      <c r="C387" s="15"/>
      <c r="E387" s="14" t="str">
        <f>IF(ISBLANK(D387),"",D387*Summary!$D$6)</f>
        <v/>
      </c>
    </row>
    <row r="388" spans="2:5" ht="12.95">
      <c r="B388" s="7"/>
      <c r="C388" s="15"/>
      <c r="E388" s="14" t="str">
        <f>IF(ISBLANK(D388),"",D388*Summary!$D$6)</f>
        <v/>
      </c>
    </row>
    <row r="389" spans="2:5" ht="12.95">
      <c r="B389" s="7"/>
      <c r="C389" s="15"/>
      <c r="E389" s="14" t="str">
        <f>IF(ISBLANK(D389),"",D389*Summary!$D$6)</f>
        <v/>
      </c>
    </row>
    <row r="390" spans="2:5" ht="12.95">
      <c r="B390" s="7"/>
      <c r="C390" s="15"/>
      <c r="E390" s="14" t="str">
        <f>IF(ISBLANK(D390),"",D390*Summary!$D$6)</f>
        <v/>
      </c>
    </row>
    <row r="391" spans="2:5" ht="12.95">
      <c r="B391" s="7"/>
      <c r="C391" s="15"/>
      <c r="E391" s="14" t="str">
        <f>IF(ISBLANK(D391),"",D391*Summary!$D$6)</f>
        <v/>
      </c>
    </row>
    <row r="392" spans="2:5" ht="12.95">
      <c r="B392" s="7"/>
      <c r="C392" s="15"/>
      <c r="E392" s="14" t="str">
        <f>IF(ISBLANK(D392),"",D392*Summary!$D$6)</f>
        <v/>
      </c>
    </row>
    <row r="393" spans="2:5" ht="12.95">
      <c r="B393" s="7"/>
      <c r="C393" s="15"/>
      <c r="E393" s="14" t="str">
        <f>IF(ISBLANK(D393),"",D393*Summary!$D$6)</f>
        <v/>
      </c>
    </row>
    <row r="394" spans="2:5" ht="12.95">
      <c r="B394" s="7"/>
      <c r="C394" s="15"/>
      <c r="E394" s="14" t="str">
        <f>IF(ISBLANK(D394),"",D394*Summary!$D$6)</f>
        <v/>
      </c>
    </row>
    <row r="395" spans="2:5" ht="12.95">
      <c r="B395" s="7"/>
      <c r="C395" s="15"/>
      <c r="E395" s="14" t="str">
        <f>IF(ISBLANK(D395),"",D395*Summary!$D$6)</f>
        <v/>
      </c>
    </row>
    <row r="396" spans="2:5" ht="12.95">
      <c r="B396" s="7"/>
      <c r="C396" s="15"/>
      <c r="E396" s="14" t="str">
        <f>IF(ISBLANK(D396),"",D396*Summary!$D$6)</f>
        <v/>
      </c>
    </row>
    <row r="397" spans="2:5" ht="12.95">
      <c r="B397" s="7"/>
      <c r="C397" s="15"/>
      <c r="E397" s="14" t="str">
        <f>IF(ISBLANK(D397),"",D397*Summary!$D$6)</f>
        <v/>
      </c>
    </row>
    <row r="398" spans="2:5" ht="12.95">
      <c r="B398" s="7"/>
      <c r="C398" s="15"/>
      <c r="E398" s="14" t="str">
        <f>IF(ISBLANK(D398),"",D398*Summary!$D$6)</f>
        <v/>
      </c>
    </row>
    <row r="399" spans="2:5" ht="12.95">
      <c r="B399" s="7"/>
      <c r="C399" s="15"/>
      <c r="E399" s="14" t="str">
        <f>IF(ISBLANK(D399),"",D399*Summary!$D$6)</f>
        <v/>
      </c>
    </row>
    <row r="400" spans="2:5" ht="12.95">
      <c r="B400" s="7"/>
      <c r="C400" s="15"/>
      <c r="E400" s="14" t="str">
        <f>IF(ISBLANK(D400),"",D400*Summary!$D$6)</f>
        <v/>
      </c>
    </row>
    <row r="401" spans="2:5" ht="12.95">
      <c r="B401" s="7"/>
      <c r="C401" s="15"/>
      <c r="E401" s="14" t="str">
        <f>IF(ISBLANK(D401),"",D401*Summary!$D$6)</f>
        <v/>
      </c>
    </row>
    <row r="402" spans="2:5" ht="12.95">
      <c r="B402" s="7"/>
      <c r="C402" s="15"/>
      <c r="E402" s="14" t="str">
        <f>IF(ISBLANK(D402),"",D402*Summary!$D$6)</f>
        <v/>
      </c>
    </row>
    <row r="403" spans="2:5" ht="12.95">
      <c r="B403" s="7"/>
      <c r="C403" s="15"/>
      <c r="E403" s="14" t="str">
        <f>IF(ISBLANK(D403),"",D403*Summary!$D$6)</f>
        <v/>
      </c>
    </row>
    <row r="404" spans="2:5" ht="12.95">
      <c r="B404" s="7"/>
      <c r="C404" s="15"/>
      <c r="E404" s="14" t="str">
        <f>IF(ISBLANK(D404),"",D404*Summary!$D$6)</f>
        <v/>
      </c>
    </row>
    <row r="405" spans="2:5" ht="12.95">
      <c r="B405" s="7"/>
      <c r="C405" s="15"/>
      <c r="E405" s="14" t="str">
        <f>IF(ISBLANK(D405),"",D405*Summary!$D$6)</f>
        <v/>
      </c>
    </row>
    <row r="406" spans="2:5" ht="12.95">
      <c r="B406" s="7"/>
      <c r="C406" s="15"/>
      <c r="E406" s="14" t="str">
        <f>IF(ISBLANK(D406),"",D406*Summary!$D$6)</f>
        <v/>
      </c>
    </row>
    <row r="407" spans="2:5" ht="12.95">
      <c r="B407" s="7"/>
      <c r="C407" s="15"/>
      <c r="E407" s="14" t="str">
        <f>IF(ISBLANK(D407),"",D407*Summary!$D$6)</f>
        <v/>
      </c>
    </row>
    <row r="408" spans="2:5" ht="12.95">
      <c r="B408" s="7"/>
      <c r="C408" s="15"/>
      <c r="E408" s="14" t="str">
        <f>IF(ISBLANK(D408),"",D408*Summary!$D$6)</f>
        <v/>
      </c>
    </row>
    <row r="409" spans="2:5" ht="12.95">
      <c r="B409" s="7"/>
      <c r="C409" s="15"/>
      <c r="E409" s="14" t="str">
        <f>IF(ISBLANK(D409),"",D409*Summary!$D$6)</f>
        <v/>
      </c>
    </row>
    <row r="410" spans="2:5" ht="12.95">
      <c r="B410" s="7"/>
      <c r="C410" s="15"/>
      <c r="E410" s="14" t="str">
        <f>IF(ISBLANK(D410),"",D410*Summary!$D$6)</f>
        <v/>
      </c>
    </row>
    <row r="411" spans="2:5" ht="12.95">
      <c r="B411" s="7"/>
      <c r="C411" s="15"/>
      <c r="E411" s="14" t="str">
        <f>IF(ISBLANK(D411),"",D411*Summary!$D$6)</f>
        <v/>
      </c>
    </row>
    <row r="412" spans="2:5" ht="12.95">
      <c r="B412" s="7"/>
      <c r="C412" s="15"/>
      <c r="E412" s="14" t="str">
        <f>IF(ISBLANK(D412),"",D412*Summary!$D$6)</f>
        <v/>
      </c>
    </row>
    <row r="413" spans="2:5" ht="12.95">
      <c r="B413" s="7"/>
      <c r="C413" s="15"/>
      <c r="E413" s="14" t="str">
        <f>IF(ISBLANK(D413),"",D413*Summary!$D$6)</f>
        <v/>
      </c>
    </row>
    <row r="414" spans="2:5" ht="12.95">
      <c r="B414" s="7"/>
      <c r="C414" s="15"/>
      <c r="E414" s="14" t="str">
        <f>IF(ISBLANK(D414),"",D414*Summary!$D$6)</f>
        <v/>
      </c>
    </row>
    <row r="415" spans="2:5" ht="12.95">
      <c r="B415" s="7"/>
      <c r="C415" s="15"/>
      <c r="E415" s="14" t="str">
        <f>IF(ISBLANK(D415),"",D415*Summary!$D$6)</f>
        <v/>
      </c>
    </row>
    <row r="416" spans="2:5" ht="12.95">
      <c r="B416" s="7"/>
      <c r="C416" s="15"/>
      <c r="E416" s="14" t="str">
        <f>IF(ISBLANK(D416),"",D416*Summary!$D$6)</f>
        <v/>
      </c>
    </row>
    <row r="417" spans="2:5" ht="12.95">
      <c r="B417" s="7"/>
      <c r="C417" s="15"/>
      <c r="E417" s="14" t="str">
        <f>IF(ISBLANK(D417),"",D417*Summary!$D$6)</f>
        <v/>
      </c>
    </row>
    <row r="418" spans="2:5" ht="12.95">
      <c r="B418" s="7"/>
      <c r="C418" s="15"/>
      <c r="E418" s="14" t="str">
        <f>IF(ISBLANK(D418),"",D418*Summary!$D$6)</f>
        <v/>
      </c>
    </row>
    <row r="419" spans="2:5" ht="12.95">
      <c r="B419" s="7"/>
      <c r="C419" s="15"/>
      <c r="E419" s="14" t="str">
        <f>IF(ISBLANK(D419),"",D419*Summary!$D$6)</f>
        <v/>
      </c>
    </row>
    <row r="420" spans="2:5" ht="12.95">
      <c r="B420" s="7"/>
      <c r="C420" s="15"/>
      <c r="E420" s="14" t="str">
        <f>IF(ISBLANK(D420),"",D420*Summary!$D$6)</f>
        <v/>
      </c>
    </row>
    <row r="421" spans="2:5" ht="12.95">
      <c r="B421" s="7"/>
      <c r="C421" s="15"/>
      <c r="E421" s="14" t="str">
        <f>IF(ISBLANK(D421),"",D421*Summary!$D$6)</f>
        <v/>
      </c>
    </row>
    <row r="422" spans="2:5" ht="12.95">
      <c r="B422" s="7"/>
      <c r="C422" s="15"/>
      <c r="E422" s="14" t="str">
        <f>IF(ISBLANK(D422),"",D422*Summary!$D$6)</f>
        <v/>
      </c>
    </row>
    <row r="423" spans="2:5" ht="12.95">
      <c r="B423" s="7"/>
      <c r="C423" s="15"/>
      <c r="E423" s="14" t="str">
        <f>IF(ISBLANK(D423),"",D423*Summary!$D$6)</f>
        <v/>
      </c>
    </row>
    <row r="424" spans="2:5" ht="12.95">
      <c r="B424" s="7"/>
      <c r="C424" s="15"/>
      <c r="E424" s="14" t="str">
        <f>IF(ISBLANK(D424),"",D424*Summary!$D$6)</f>
        <v/>
      </c>
    </row>
    <row r="425" spans="2:5" ht="12.95">
      <c r="B425" s="7"/>
      <c r="C425" s="15"/>
      <c r="E425" s="14" t="str">
        <f>IF(ISBLANK(D425),"",D425*Summary!$D$6)</f>
        <v/>
      </c>
    </row>
    <row r="426" spans="2:5" ht="12.95">
      <c r="B426" s="7"/>
      <c r="C426" s="15"/>
      <c r="E426" s="14" t="str">
        <f>IF(ISBLANK(D426),"",D426*Summary!$D$6)</f>
        <v/>
      </c>
    </row>
    <row r="427" spans="2:5" ht="12.95">
      <c r="B427" s="7"/>
      <c r="C427" s="15"/>
      <c r="E427" s="14" t="str">
        <f>IF(ISBLANK(D427),"",D427*Summary!$D$6)</f>
        <v/>
      </c>
    </row>
    <row r="428" spans="2:5" ht="12.95">
      <c r="B428" s="7"/>
      <c r="C428" s="15"/>
      <c r="E428" s="14" t="str">
        <f>IF(ISBLANK(D428),"",D428*Summary!$D$6)</f>
        <v/>
      </c>
    </row>
    <row r="429" spans="2:5" ht="12.95">
      <c r="B429" s="7"/>
      <c r="C429" s="15"/>
      <c r="E429" s="14" t="str">
        <f>IF(ISBLANK(D429),"",D429*Summary!$D$6)</f>
        <v/>
      </c>
    </row>
    <row r="430" spans="2:5" ht="12.95">
      <c r="B430" s="7"/>
      <c r="C430" s="15"/>
      <c r="E430" s="14" t="str">
        <f>IF(ISBLANK(D430),"",D430*Summary!$D$6)</f>
        <v/>
      </c>
    </row>
    <row r="431" spans="2:5" ht="12.95">
      <c r="B431" s="7"/>
      <c r="C431" s="15"/>
      <c r="E431" s="14" t="str">
        <f>IF(ISBLANK(D431),"",D431*Summary!$D$6)</f>
        <v/>
      </c>
    </row>
    <row r="432" spans="2:5" ht="12.95">
      <c r="B432" s="7"/>
      <c r="C432" s="15"/>
      <c r="E432" s="14" t="str">
        <f>IF(ISBLANK(D432),"",D432*Summary!$D$6)</f>
        <v/>
      </c>
    </row>
    <row r="433" spans="2:5" ht="12.95">
      <c r="B433" s="7"/>
      <c r="C433" s="15"/>
      <c r="E433" s="14" t="str">
        <f>IF(ISBLANK(D433),"",D433*Summary!$D$6)</f>
        <v/>
      </c>
    </row>
    <row r="434" spans="2:5" ht="12.95">
      <c r="B434" s="7"/>
      <c r="C434" s="15"/>
      <c r="E434" s="14" t="str">
        <f>IF(ISBLANK(D434),"",D434*Summary!$D$6)</f>
        <v/>
      </c>
    </row>
    <row r="435" spans="2:5" ht="12.95">
      <c r="B435" s="7"/>
      <c r="C435" s="15"/>
      <c r="E435" s="14" t="str">
        <f>IF(ISBLANK(D435),"",D435*Summary!$D$6)</f>
        <v/>
      </c>
    </row>
    <row r="436" spans="2:5" ht="12.95">
      <c r="B436" s="7"/>
      <c r="C436" s="15"/>
      <c r="E436" s="14" t="str">
        <f>IF(ISBLANK(D436),"",D436*Summary!$D$6)</f>
        <v/>
      </c>
    </row>
    <row r="437" spans="2:5" ht="12.95">
      <c r="B437" s="7"/>
      <c r="C437" s="15"/>
      <c r="E437" s="14" t="str">
        <f>IF(ISBLANK(D437),"",D437*Summary!$D$6)</f>
        <v/>
      </c>
    </row>
    <row r="438" spans="2:5" ht="12.95">
      <c r="B438" s="7"/>
      <c r="C438" s="15"/>
      <c r="E438" s="14" t="str">
        <f>IF(ISBLANK(D438),"",D438*Summary!$D$6)</f>
        <v/>
      </c>
    </row>
    <row r="439" spans="2:5" ht="12.95">
      <c r="B439" s="7"/>
      <c r="C439" s="15"/>
      <c r="E439" s="14" t="str">
        <f>IF(ISBLANK(D439),"",D439*Summary!$D$6)</f>
        <v/>
      </c>
    </row>
    <row r="440" spans="2:5" ht="12.95">
      <c r="B440" s="7"/>
      <c r="C440" s="15"/>
      <c r="E440" s="14" t="str">
        <f>IF(ISBLANK(D440),"",D440*Summary!$D$6)</f>
        <v/>
      </c>
    </row>
    <row r="441" spans="2:5" ht="12.95">
      <c r="B441" s="7"/>
      <c r="C441" s="15"/>
      <c r="E441" s="14" t="str">
        <f>IF(ISBLANK(D441),"",D441*Summary!$D$6)</f>
        <v/>
      </c>
    </row>
    <row r="442" spans="2:5" ht="12.95">
      <c r="B442" s="7"/>
      <c r="C442" s="15"/>
      <c r="E442" s="14" t="str">
        <f>IF(ISBLANK(D442),"",D442*Summary!$D$6)</f>
        <v/>
      </c>
    </row>
    <row r="443" spans="2:5" ht="12.95">
      <c r="B443" s="7"/>
      <c r="C443" s="15"/>
      <c r="E443" s="14" t="str">
        <f>IF(ISBLANK(D443),"",D443*Summary!$D$6)</f>
        <v/>
      </c>
    </row>
    <row r="444" spans="2:5" ht="12.95">
      <c r="B444" s="7"/>
      <c r="C444" s="15"/>
      <c r="E444" s="14" t="str">
        <f>IF(ISBLANK(D444),"",D444*Summary!$D$6)</f>
        <v/>
      </c>
    </row>
    <row r="445" spans="2:5" ht="12.95">
      <c r="B445" s="7"/>
      <c r="C445" s="15"/>
      <c r="E445" s="14" t="str">
        <f>IF(ISBLANK(D445),"",D445*Summary!$D$6)</f>
        <v/>
      </c>
    </row>
    <row r="446" spans="2:5" ht="12.95">
      <c r="B446" s="7"/>
      <c r="C446" s="15"/>
      <c r="E446" s="14" t="str">
        <f>IF(ISBLANK(D446),"",D446*Summary!$D$6)</f>
        <v/>
      </c>
    </row>
    <row r="447" spans="2:5" ht="12.95">
      <c r="B447" s="7"/>
      <c r="C447" s="15"/>
      <c r="E447" s="14" t="str">
        <f>IF(ISBLANK(D447),"",D447*Summary!$D$6)</f>
        <v/>
      </c>
    </row>
    <row r="448" spans="2:5" ht="12.95">
      <c r="B448" s="7"/>
      <c r="C448" s="15"/>
      <c r="E448" s="14" t="str">
        <f>IF(ISBLANK(D448),"",D448*Summary!$D$6)</f>
        <v/>
      </c>
    </row>
    <row r="449" spans="2:5" ht="12.95">
      <c r="B449" s="7"/>
      <c r="C449" s="15"/>
      <c r="E449" s="14" t="str">
        <f>IF(ISBLANK(D449),"",D449*Summary!$D$6)</f>
        <v/>
      </c>
    </row>
    <row r="450" spans="2:5" ht="12.95">
      <c r="B450" s="7"/>
      <c r="C450" s="15"/>
      <c r="E450" s="14" t="str">
        <f>IF(ISBLANK(D450),"",D450*Summary!$D$6)</f>
        <v/>
      </c>
    </row>
    <row r="451" spans="2:5" ht="12.95">
      <c r="B451" s="7"/>
      <c r="C451" s="15"/>
      <c r="E451" s="14" t="str">
        <f>IF(ISBLANK(D451),"",D451*Summary!$D$6)</f>
        <v/>
      </c>
    </row>
    <row r="452" spans="2:5" ht="12.95">
      <c r="B452" s="7"/>
      <c r="C452" s="15"/>
      <c r="E452" s="14" t="str">
        <f>IF(ISBLANK(D452),"",D452*Summary!$D$6)</f>
        <v/>
      </c>
    </row>
    <row r="453" spans="2:5" ht="12.95">
      <c r="B453" s="7"/>
      <c r="C453" s="15"/>
      <c r="E453" s="14" t="str">
        <f>IF(ISBLANK(D453),"",D453*Summary!$D$6)</f>
        <v/>
      </c>
    </row>
    <row r="454" spans="2:5" ht="12.95">
      <c r="B454" s="7"/>
      <c r="C454" s="15"/>
      <c r="E454" s="14" t="str">
        <f>IF(ISBLANK(D454),"",D454*Summary!$D$6)</f>
        <v/>
      </c>
    </row>
    <row r="455" spans="2:5" ht="12.95">
      <c r="B455" s="7"/>
      <c r="C455" s="15"/>
      <c r="E455" s="14" t="str">
        <f>IF(ISBLANK(D455),"",D455*Summary!$D$6)</f>
        <v/>
      </c>
    </row>
    <row r="456" spans="2:5" ht="12.95">
      <c r="B456" s="7"/>
      <c r="C456" s="15"/>
      <c r="E456" s="14" t="str">
        <f>IF(ISBLANK(D456),"",D456*Summary!$D$6)</f>
        <v/>
      </c>
    </row>
    <row r="457" spans="2:5" ht="12.95">
      <c r="B457" s="7"/>
      <c r="C457" s="15"/>
      <c r="E457" s="14" t="str">
        <f>IF(ISBLANK(D457),"",D457*Summary!$D$6)</f>
        <v/>
      </c>
    </row>
    <row r="458" spans="2:5" ht="12.95">
      <c r="B458" s="7"/>
      <c r="C458" s="15"/>
      <c r="E458" s="14" t="str">
        <f>IF(ISBLANK(D458),"",D458*Summary!$D$6)</f>
        <v/>
      </c>
    </row>
    <row r="459" spans="2:5" ht="12.95">
      <c r="B459" s="7"/>
      <c r="C459" s="15"/>
      <c r="E459" s="14" t="str">
        <f>IF(ISBLANK(D459),"",D459*Summary!$D$6)</f>
        <v/>
      </c>
    </row>
    <row r="460" spans="2:5" ht="12.95">
      <c r="B460" s="7"/>
      <c r="C460" s="15"/>
      <c r="E460" s="14" t="str">
        <f>IF(ISBLANK(D460),"",D460*Summary!$D$6)</f>
        <v/>
      </c>
    </row>
    <row r="461" spans="2:5" ht="12.95">
      <c r="B461" s="7"/>
      <c r="C461" s="15"/>
      <c r="E461" s="14" t="str">
        <f>IF(ISBLANK(D461),"",D461*Summary!$D$6)</f>
        <v/>
      </c>
    </row>
    <row r="462" spans="2:5" ht="12.95">
      <c r="B462" s="7"/>
      <c r="C462" s="15"/>
      <c r="E462" s="14" t="str">
        <f>IF(ISBLANK(D462),"",D462*Summary!$D$6)</f>
        <v/>
      </c>
    </row>
    <row r="463" spans="2:5" ht="12.95">
      <c r="B463" s="7"/>
      <c r="C463" s="15"/>
      <c r="E463" s="14" t="str">
        <f>IF(ISBLANK(D463),"",D463*Summary!$D$6)</f>
        <v/>
      </c>
    </row>
    <row r="464" spans="2:5" ht="12.95">
      <c r="B464" s="7"/>
      <c r="C464" s="15"/>
      <c r="E464" s="14" t="str">
        <f>IF(ISBLANK(D464),"",D464*Summary!$D$6)</f>
        <v/>
      </c>
    </row>
    <row r="465" spans="2:5" ht="12.95">
      <c r="B465" s="7"/>
      <c r="C465" s="15"/>
      <c r="E465" s="14" t="str">
        <f>IF(ISBLANK(D465),"",D465*Summary!$D$6)</f>
        <v/>
      </c>
    </row>
    <row r="466" spans="2:5" ht="12.95">
      <c r="B466" s="7"/>
      <c r="C466" s="15"/>
      <c r="E466" s="14" t="str">
        <f>IF(ISBLANK(D466),"",D466*Summary!$D$6)</f>
        <v/>
      </c>
    </row>
    <row r="467" spans="2:5" ht="12.95">
      <c r="B467" s="7"/>
      <c r="C467" s="15"/>
      <c r="E467" s="14" t="str">
        <f>IF(ISBLANK(D467),"",D467*Summary!$D$6)</f>
        <v/>
      </c>
    </row>
    <row r="468" spans="2:5" ht="12.95">
      <c r="B468" s="7"/>
      <c r="C468" s="15"/>
      <c r="E468" s="14" t="str">
        <f>IF(ISBLANK(D468),"",D468*Summary!$D$6)</f>
        <v/>
      </c>
    </row>
    <row r="469" spans="2:5" ht="12.95">
      <c r="B469" s="7"/>
      <c r="C469" s="15"/>
      <c r="E469" s="14" t="str">
        <f>IF(ISBLANK(D469),"",D469*Summary!$D$6)</f>
        <v/>
      </c>
    </row>
    <row r="470" spans="2:5" ht="12.95">
      <c r="B470" s="7"/>
      <c r="C470" s="15"/>
      <c r="E470" s="14" t="str">
        <f>IF(ISBLANK(D470),"",D470*Summary!$D$6)</f>
        <v/>
      </c>
    </row>
    <row r="471" spans="2:5" ht="12.95">
      <c r="B471" s="7"/>
      <c r="C471" s="15"/>
      <c r="E471" s="14" t="str">
        <f>IF(ISBLANK(D471),"",D471*Summary!$D$6)</f>
        <v/>
      </c>
    </row>
    <row r="472" spans="2:5" ht="12.95">
      <c r="B472" s="7"/>
      <c r="C472" s="15"/>
      <c r="E472" s="14" t="str">
        <f>IF(ISBLANK(D472),"",D472*Summary!$D$6)</f>
        <v/>
      </c>
    </row>
    <row r="473" spans="2:5" ht="12.95">
      <c r="B473" s="7"/>
      <c r="C473" s="15"/>
      <c r="E473" s="14" t="str">
        <f>IF(ISBLANK(D473),"",D473*Summary!$D$6)</f>
        <v/>
      </c>
    </row>
    <row r="474" spans="2:5" ht="12.95">
      <c r="B474" s="7"/>
      <c r="C474" s="15"/>
      <c r="E474" s="14" t="str">
        <f>IF(ISBLANK(D474),"",D474*Summary!$D$6)</f>
        <v/>
      </c>
    </row>
    <row r="475" spans="2:5" ht="12.95">
      <c r="B475" s="7"/>
      <c r="C475" s="15"/>
      <c r="E475" s="14" t="str">
        <f>IF(ISBLANK(D475),"",D475*Summary!$D$6)</f>
        <v/>
      </c>
    </row>
    <row r="476" spans="2:5" ht="12.95">
      <c r="B476" s="7"/>
      <c r="C476" s="15"/>
      <c r="E476" s="14" t="str">
        <f>IF(ISBLANK(D476),"",D476*Summary!$D$6)</f>
        <v/>
      </c>
    </row>
    <row r="477" spans="2:5" ht="12.95">
      <c r="B477" s="7"/>
      <c r="C477" s="15"/>
      <c r="E477" s="14" t="str">
        <f>IF(ISBLANK(D477),"",D477*Summary!$D$6)</f>
        <v/>
      </c>
    </row>
    <row r="478" spans="2:5" ht="12.95">
      <c r="B478" s="7"/>
      <c r="C478" s="15"/>
      <c r="E478" s="14" t="str">
        <f>IF(ISBLANK(D478),"",D478*Summary!$D$6)</f>
        <v/>
      </c>
    </row>
    <row r="479" spans="2:5" ht="12.95">
      <c r="B479" s="7"/>
      <c r="C479" s="15"/>
      <c r="E479" s="14" t="str">
        <f>IF(ISBLANK(D479),"",D479*Summary!$D$6)</f>
        <v/>
      </c>
    </row>
    <row r="480" spans="2:5" ht="12.95">
      <c r="B480" s="7"/>
      <c r="C480" s="15"/>
      <c r="E480" s="14" t="str">
        <f>IF(ISBLANK(D480),"",D480*Summary!$D$6)</f>
        <v/>
      </c>
    </row>
    <row r="481" spans="2:5" ht="12.95">
      <c r="B481" s="7"/>
      <c r="C481" s="15"/>
      <c r="E481" s="14" t="str">
        <f>IF(ISBLANK(D481),"",D481*Summary!$D$6)</f>
        <v/>
      </c>
    </row>
    <row r="482" spans="2:5" ht="12.95">
      <c r="B482" s="7"/>
      <c r="C482" s="15"/>
      <c r="E482" s="14" t="str">
        <f>IF(ISBLANK(D482),"",D482*Summary!$D$6)</f>
        <v/>
      </c>
    </row>
    <row r="483" spans="2:5" ht="12.95">
      <c r="B483" s="7"/>
      <c r="C483" s="15"/>
      <c r="E483" s="14" t="str">
        <f>IF(ISBLANK(D483),"",D483*Summary!$D$6)</f>
        <v/>
      </c>
    </row>
    <row r="484" spans="2:5" ht="12.95">
      <c r="B484" s="7"/>
      <c r="C484" s="15"/>
      <c r="E484" s="14" t="str">
        <f>IF(ISBLANK(D484),"",D484*Summary!$D$6)</f>
        <v/>
      </c>
    </row>
    <row r="485" spans="2:5" ht="12.95">
      <c r="B485" s="7"/>
      <c r="C485" s="15"/>
      <c r="E485" s="14" t="str">
        <f>IF(ISBLANK(D485),"",D485*Summary!$D$6)</f>
        <v/>
      </c>
    </row>
    <row r="486" spans="2:5" ht="12.95">
      <c r="B486" s="7"/>
      <c r="C486" s="15"/>
      <c r="E486" s="14" t="str">
        <f>IF(ISBLANK(D486),"",D486*Summary!$D$6)</f>
        <v/>
      </c>
    </row>
    <row r="487" spans="2:5" ht="12.95">
      <c r="B487" s="7"/>
      <c r="C487" s="15"/>
      <c r="E487" s="14" t="str">
        <f>IF(ISBLANK(D487),"",D487*Summary!$D$6)</f>
        <v/>
      </c>
    </row>
    <row r="488" spans="2:5" ht="12.95">
      <c r="B488" s="7"/>
      <c r="C488" s="15"/>
      <c r="E488" s="14" t="str">
        <f>IF(ISBLANK(D488),"",D488*Summary!$D$6)</f>
        <v/>
      </c>
    </row>
    <row r="489" spans="2:5" ht="12.95">
      <c r="B489" s="7"/>
      <c r="C489" s="15"/>
      <c r="E489" s="14" t="str">
        <f>IF(ISBLANK(D489),"",D489*Summary!$D$6)</f>
        <v/>
      </c>
    </row>
    <row r="490" spans="2:5" ht="12.95">
      <c r="B490" s="7"/>
      <c r="C490" s="15"/>
      <c r="E490" s="14" t="str">
        <f>IF(ISBLANK(D490),"",D490*Summary!$D$6)</f>
        <v/>
      </c>
    </row>
    <row r="491" spans="2:5" ht="12.95">
      <c r="B491" s="7"/>
      <c r="C491" s="15"/>
      <c r="E491" s="14" t="str">
        <f>IF(ISBLANK(D491),"",D491*Summary!$D$6)</f>
        <v/>
      </c>
    </row>
    <row r="492" spans="2:5" ht="12.95">
      <c r="B492" s="7"/>
      <c r="C492" s="15"/>
      <c r="E492" s="14" t="str">
        <f>IF(ISBLANK(D492),"",D492*Summary!$D$6)</f>
        <v/>
      </c>
    </row>
    <row r="493" spans="2:5" ht="12.95">
      <c r="B493" s="7"/>
      <c r="C493" s="15"/>
      <c r="E493" s="14" t="str">
        <f>IF(ISBLANK(D493),"",D493*Summary!$D$6)</f>
        <v/>
      </c>
    </row>
    <row r="494" spans="2:5" ht="12.95">
      <c r="B494" s="7"/>
      <c r="C494" s="15"/>
      <c r="E494" s="14" t="str">
        <f>IF(ISBLANK(D494),"",D494*Summary!$D$6)</f>
        <v/>
      </c>
    </row>
    <row r="495" spans="2:5" ht="12.95">
      <c r="B495" s="7"/>
      <c r="C495" s="15"/>
      <c r="E495" s="14" t="str">
        <f>IF(ISBLANK(D495),"",D495*Summary!$D$6)</f>
        <v/>
      </c>
    </row>
    <row r="496" spans="2:5" ht="12.95">
      <c r="B496" s="7"/>
      <c r="C496" s="15"/>
      <c r="E496" s="14" t="str">
        <f>IF(ISBLANK(D496),"",D496*Summary!$D$6)</f>
        <v/>
      </c>
    </row>
    <row r="497" spans="2:5" ht="12.95">
      <c r="B497" s="7"/>
      <c r="C497" s="15"/>
      <c r="E497" s="14" t="str">
        <f>IF(ISBLANK(D497),"",D497*Summary!$D$6)</f>
        <v/>
      </c>
    </row>
    <row r="498" spans="2:5" ht="12.95">
      <c r="B498" s="7"/>
      <c r="C498" s="15"/>
      <c r="E498" s="14" t="str">
        <f>IF(ISBLANK(D498),"",D498*Summary!$D$6)</f>
        <v/>
      </c>
    </row>
    <row r="499" spans="2:5" ht="12.95">
      <c r="B499" s="7"/>
      <c r="C499" s="15"/>
      <c r="E499" s="14" t="str">
        <f>IF(ISBLANK(D499),"",D499*Summary!$D$6)</f>
        <v/>
      </c>
    </row>
    <row r="500" spans="2:5" ht="12.95">
      <c r="B500" s="7"/>
      <c r="C500" s="15"/>
      <c r="E500" s="14" t="str">
        <f>IF(ISBLANK(D500),"",D500*Summary!$D$6)</f>
        <v/>
      </c>
    </row>
    <row r="501" spans="2:5" ht="12.95">
      <c r="B501" s="7"/>
      <c r="C501" s="15"/>
      <c r="E501" s="14" t="str">
        <f>IF(ISBLANK(D501),"",D501*Summary!$D$6)</f>
        <v/>
      </c>
    </row>
    <row r="502" spans="2:5" ht="12.95">
      <c r="B502" s="7"/>
      <c r="C502" s="15"/>
      <c r="E502" s="14" t="str">
        <f>IF(ISBLANK(D502),"",D502*Summary!$D$6)</f>
        <v/>
      </c>
    </row>
    <row r="503" spans="2:5" ht="12.95">
      <c r="B503" s="7"/>
      <c r="C503" s="15"/>
      <c r="E503" s="14" t="str">
        <f>IF(ISBLANK(D503),"",D503*Summary!$D$6)</f>
        <v/>
      </c>
    </row>
    <row r="504" spans="2:5" ht="12.95">
      <c r="B504" s="7"/>
      <c r="C504" s="15"/>
      <c r="E504" s="14" t="str">
        <f>IF(ISBLANK(D504),"",D504*Summary!$D$6)</f>
        <v/>
      </c>
    </row>
    <row r="505" spans="2:5" ht="12.95">
      <c r="B505" s="7"/>
      <c r="C505" s="15"/>
      <c r="E505" s="14" t="str">
        <f>IF(ISBLANK(D505),"",D505*Summary!$D$6)</f>
        <v/>
      </c>
    </row>
    <row r="506" spans="2:5" ht="12.95">
      <c r="B506" s="7"/>
      <c r="C506" s="15"/>
      <c r="E506" s="14" t="str">
        <f>IF(ISBLANK(D506),"",D506*Summary!$D$6)</f>
        <v/>
      </c>
    </row>
    <row r="507" spans="2:5" ht="12.95">
      <c r="B507" s="7"/>
      <c r="C507" s="15"/>
      <c r="E507" s="14" t="str">
        <f>IF(ISBLANK(D507),"",D507*Summary!$D$6)</f>
        <v/>
      </c>
    </row>
    <row r="508" spans="2:5" ht="12.95">
      <c r="B508" s="7"/>
      <c r="C508" s="15"/>
      <c r="E508" s="14" t="str">
        <f>IF(ISBLANK(D508),"",D508*Summary!$D$6)</f>
        <v/>
      </c>
    </row>
    <row r="509" spans="2:5" ht="12.95">
      <c r="B509" s="7"/>
      <c r="C509" s="15"/>
      <c r="E509" s="14" t="str">
        <f>IF(ISBLANK(D509),"",D509*Summary!$D$6)</f>
        <v/>
      </c>
    </row>
    <row r="510" spans="2:5" ht="12.95">
      <c r="B510" s="7"/>
      <c r="C510" s="15"/>
      <c r="E510" s="14" t="str">
        <f>IF(ISBLANK(D510),"",D510*Summary!$D$6)</f>
        <v/>
      </c>
    </row>
    <row r="511" spans="2:5" ht="12.95">
      <c r="B511" s="7"/>
      <c r="C511" s="15"/>
      <c r="E511" s="14" t="str">
        <f>IF(ISBLANK(D511),"",D511*Summary!$D$6)</f>
        <v/>
      </c>
    </row>
    <row r="512" spans="2:5" ht="12.95">
      <c r="B512" s="7"/>
      <c r="C512" s="15"/>
      <c r="E512" s="14" t="str">
        <f>IF(ISBLANK(D512),"",D512*Summary!$D$6)</f>
        <v/>
      </c>
    </row>
    <row r="513" spans="2:5" ht="12.95">
      <c r="B513" s="7"/>
      <c r="C513" s="15"/>
      <c r="E513" s="14" t="str">
        <f>IF(ISBLANK(D513),"",D513*Summary!$D$6)</f>
        <v/>
      </c>
    </row>
    <row r="514" spans="2:5" ht="12.95">
      <c r="B514" s="7"/>
      <c r="C514" s="15"/>
      <c r="E514" s="14" t="str">
        <f>IF(ISBLANK(D514),"",D514*Summary!$D$6)</f>
        <v/>
      </c>
    </row>
    <row r="515" spans="2:5" ht="12.95">
      <c r="B515" s="7"/>
      <c r="C515" s="15"/>
      <c r="E515" s="14" t="str">
        <f>IF(ISBLANK(D515),"",D515*Summary!$D$6)</f>
        <v/>
      </c>
    </row>
    <row r="516" spans="2:5" ht="12.95">
      <c r="B516" s="7"/>
      <c r="C516" s="15"/>
      <c r="E516" s="14" t="str">
        <f>IF(ISBLANK(D516),"",D516*Summary!$D$6)</f>
        <v/>
      </c>
    </row>
    <row r="517" spans="2:5" ht="12.95">
      <c r="B517" s="7"/>
      <c r="C517" s="15"/>
      <c r="E517" s="14" t="str">
        <f>IF(ISBLANK(D517),"",D517*Summary!$D$6)</f>
        <v/>
      </c>
    </row>
    <row r="518" spans="2:5" ht="12.95">
      <c r="B518" s="7"/>
      <c r="C518" s="15"/>
      <c r="E518" s="14" t="str">
        <f>IF(ISBLANK(D518),"",D518*Summary!$D$6)</f>
        <v/>
      </c>
    </row>
    <row r="519" spans="2:5" ht="12.95">
      <c r="B519" s="7"/>
      <c r="C519" s="15"/>
      <c r="E519" s="14" t="str">
        <f>IF(ISBLANK(D519),"",D519*Summary!$D$6)</f>
        <v/>
      </c>
    </row>
    <row r="520" spans="2:5" ht="12.95">
      <c r="B520" s="7"/>
      <c r="C520" s="15"/>
      <c r="E520" s="14" t="str">
        <f>IF(ISBLANK(D520),"",D520*Summary!$D$6)</f>
        <v/>
      </c>
    </row>
    <row r="521" spans="2:5" ht="12.95">
      <c r="B521" s="7"/>
      <c r="C521" s="15"/>
      <c r="E521" s="14" t="str">
        <f>IF(ISBLANK(D521),"",D521*Summary!$D$6)</f>
        <v/>
      </c>
    </row>
    <row r="522" spans="2:5" ht="12.95">
      <c r="B522" s="7"/>
      <c r="C522" s="15"/>
      <c r="E522" s="14" t="str">
        <f>IF(ISBLANK(D522),"",D522*Summary!$D$6)</f>
        <v/>
      </c>
    </row>
    <row r="523" spans="2:5" ht="12.95">
      <c r="B523" s="7"/>
      <c r="C523" s="15"/>
      <c r="E523" s="14" t="str">
        <f>IF(ISBLANK(D523),"",D523*Summary!$D$6)</f>
        <v/>
      </c>
    </row>
    <row r="524" spans="2:5" ht="12.95">
      <c r="B524" s="7"/>
      <c r="C524" s="15"/>
      <c r="E524" s="14" t="str">
        <f>IF(ISBLANK(D524),"",D524*Summary!$D$6)</f>
        <v/>
      </c>
    </row>
    <row r="525" spans="2:5" ht="12.95">
      <c r="B525" s="7"/>
      <c r="C525" s="15"/>
      <c r="E525" s="14" t="str">
        <f>IF(ISBLANK(D525),"",D525*Summary!$D$6)</f>
        <v/>
      </c>
    </row>
    <row r="526" spans="2:5" ht="12.95">
      <c r="B526" s="7"/>
      <c r="C526" s="15"/>
      <c r="E526" s="14" t="str">
        <f>IF(ISBLANK(D526),"",D526*Summary!$D$6)</f>
        <v/>
      </c>
    </row>
    <row r="527" spans="2:5" ht="12.95">
      <c r="B527" s="7"/>
      <c r="C527" s="15"/>
      <c r="E527" s="14" t="str">
        <f>IF(ISBLANK(D527),"",D527*Summary!$D$6)</f>
        <v/>
      </c>
    </row>
    <row r="528" spans="2:5" ht="12.95">
      <c r="B528" s="7"/>
      <c r="C528" s="15"/>
      <c r="E528" s="14" t="str">
        <f>IF(ISBLANK(D528),"",D528*Summary!$D$6)</f>
        <v/>
      </c>
    </row>
    <row r="529" spans="2:5" ht="12.95">
      <c r="B529" s="7"/>
      <c r="C529" s="15"/>
      <c r="E529" s="14" t="str">
        <f>IF(ISBLANK(D529),"",D529*Summary!$D$6)</f>
        <v/>
      </c>
    </row>
    <row r="530" spans="2:5" ht="12.95">
      <c r="B530" s="7"/>
      <c r="C530" s="15"/>
      <c r="E530" s="14" t="str">
        <f>IF(ISBLANK(D530),"",D530*Summary!$D$6)</f>
        <v/>
      </c>
    </row>
    <row r="531" spans="2:5" ht="12.95">
      <c r="B531" s="7"/>
      <c r="C531" s="15"/>
      <c r="E531" s="14" t="str">
        <f>IF(ISBLANK(D531),"",D531*Summary!$D$6)</f>
        <v/>
      </c>
    </row>
    <row r="532" spans="2:5" ht="12.95">
      <c r="B532" s="7"/>
      <c r="C532" s="15"/>
      <c r="E532" s="14" t="str">
        <f>IF(ISBLANK(D532),"",D532*Summary!$D$6)</f>
        <v/>
      </c>
    </row>
    <row r="533" spans="2:5" ht="12.95">
      <c r="B533" s="7"/>
      <c r="C533" s="15"/>
      <c r="E533" s="14" t="str">
        <f>IF(ISBLANK(D533),"",D533*Summary!$D$6)</f>
        <v/>
      </c>
    </row>
    <row r="534" spans="2:5" ht="12.95">
      <c r="B534" s="7"/>
      <c r="C534" s="15"/>
      <c r="E534" s="14" t="str">
        <f>IF(ISBLANK(D534),"",D534*Summary!$D$6)</f>
        <v/>
      </c>
    </row>
    <row r="535" spans="2:5" ht="12.95">
      <c r="B535" s="7"/>
      <c r="C535" s="15"/>
      <c r="E535" s="14" t="str">
        <f>IF(ISBLANK(D535),"",D535*Summary!$D$6)</f>
        <v/>
      </c>
    </row>
    <row r="536" spans="2:5" ht="12.95">
      <c r="B536" s="7"/>
      <c r="C536" s="15"/>
      <c r="E536" s="14" t="str">
        <f>IF(ISBLANK(D536),"",D536*Summary!$D$6)</f>
        <v/>
      </c>
    </row>
    <row r="537" spans="2:5" ht="12.95">
      <c r="B537" s="7"/>
      <c r="C537" s="15"/>
      <c r="E537" s="14" t="str">
        <f>IF(ISBLANK(D537),"",D537*Summary!$D$6)</f>
        <v/>
      </c>
    </row>
    <row r="538" spans="2:5" ht="12.95">
      <c r="B538" s="7"/>
      <c r="C538" s="15"/>
      <c r="E538" s="14" t="str">
        <f>IF(ISBLANK(D538),"",D538*Summary!$D$6)</f>
        <v/>
      </c>
    </row>
    <row r="539" spans="2:5" ht="12.95">
      <c r="B539" s="7"/>
      <c r="C539" s="15"/>
      <c r="E539" s="14" t="str">
        <f>IF(ISBLANK(D539),"",D539*Summary!$D$6)</f>
        <v/>
      </c>
    </row>
    <row r="540" spans="2:5" ht="12.95">
      <c r="B540" s="7"/>
      <c r="C540" s="15"/>
      <c r="E540" s="14" t="str">
        <f>IF(ISBLANK(D540),"",D540*Summary!$D$6)</f>
        <v/>
      </c>
    </row>
    <row r="541" spans="2:5" ht="12.95">
      <c r="B541" s="7"/>
      <c r="C541" s="15"/>
      <c r="E541" s="14" t="str">
        <f>IF(ISBLANK(D541),"",D541*Summary!$D$6)</f>
        <v/>
      </c>
    </row>
    <row r="542" spans="2:5" ht="12.95">
      <c r="B542" s="7"/>
      <c r="C542" s="15"/>
      <c r="E542" s="14" t="str">
        <f>IF(ISBLANK(D542),"",D542*Summary!$D$6)</f>
        <v/>
      </c>
    </row>
    <row r="543" spans="2:5" ht="12.95">
      <c r="B543" s="7"/>
      <c r="C543" s="15"/>
      <c r="E543" s="14" t="str">
        <f>IF(ISBLANK(D543),"",D543*Summary!$D$6)</f>
        <v/>
      </c>
    </row>
    <row r="544" spans="2:5" ht="12.95">
      <c r="B544" s="7"/>
      <c r="C544" s="15"/>
      <c r="E544" s="14" t="str">
        <f>IF(ISBLANK(D544),"",D544*Summary!$D$6)</f>
        <v/>
      </c>
    </row>
    <row r="545" spans="2:5" ht="12.95">
      <c r="B545" s="7"/>
      <c r="C545" s="15"/>
      <c r="E545" s="14" t="str">
        <f>IF(ISBLANK(D545),"",D545*Summary!$D$6)</f>
        <v/>
      </c>
    </row>
    <row r="546" spans="2:5" ht="12.95">
      <c r="B546" s="7"/>
      <c r="C546" s="15"/>
      <c r="E546" s="14" t="str">
        <f>IF(ISBLANK(D546),"",D546*Summary!$D$6)</f>
        <v/>
      </c>
    </row>
    <row r="547" spans="2:5" ht="12.95">
      <c r="B547" s="7"/>
      <c r="C547" s="15"/>
      <c r="E547" s="14" t="str">
        <f>IF(ISBLANK(D547),"",D547*Summary!$D$6)</f>
        <v/>
      </c>
    </row>
    <row r="548" spans="2:5" ht="12.95">
      <c r="B548" s="7"/>
      <c r="C548" s="15"/>
      <c r="E548" s="14" t="str">
        <f>IF(ISBLANK(D548),"",D548*Summary!$D$6)</f>
        <v/>
      </c>
    </row>
    <row r="549" spans="2:5" ht="12.95">
      <c r="B549" s="7"/>
      <c r="C549" s="15"/>
      <c r="E549" s="14" t="str">
        <f>IF(ISBLANK(D549),"",D549*Summary!$D$6)</f>
        <v/>
      </c>
    </row>
    <row r="550" spans="2:5" ht="12.95">
      <c r="B550" s="7"/>
      <c r="C550" s="15"/>
      <c r="E550" s="14" t="str">
        <f>IF(ISBLANK(D550),"",D550*Summary!$D$6)</f>
        <v/>
      </c>
    </row>
    <row r="551" spans="2:5" ht="12.95">
      <c r="B551" s="7"/>
      <c r="C551" s="15"/>
      <c r="E551" s="14" t="str">
        <f>IF(ISBLANK(D551),"",D551*Summary!$D$6)</f>
        <v/>
      </c>
    </row>
    <row r="552" spans="2:5" ht="12.95">
      <c r="B552" s="7"/>
      <c r="C552" s="15"/>
      <c r="E552" s="14" t="str">
        <f>IF(ISBLANK(D552),"",D552*Summary!$D$6)</f>
        <v/>
      </c>
    </row>
    <row r="553" spans="2:5" ht="12.95">
      <c r="B553" s="7"/>
      <c r="C553" s="15"/>
      <c r="E553" s="14" t="str">
        <f>IF(ISBLANK(D553),"",D553*Summary!$D$6)</f>
        <v/>
      </c>
    </row>
    <row r="554" spans="2:5" ht="12.95">
      <c r="B554" s="7"/>
      <c r="C554" s="15"/>
      <c r="E554" s="14" t="str">
        <f>IF(ISBLANK(D554),"",D554*Summary!$D$6)</f>
        <v/>
      </c>
    </row>
    <row r="555" spans="2:5" ht="12.95">
      <c r="B555" s="7"/>
      <c r="C555" s="15"/>
      <c r="E555" s="14" t="str">
        <f>IF(ISBLANK(D555),"",D555*Summary!$D$6)</f>
        <v/>
      </c>
    </row>
    <row r="556" spans="2:5" ht="12.95">
      <c r="B556" s="7"/>
      <c r="C556" s="15"/>
      <c r="E556" s="14" t="str">
        <f>IF(ISBLANK(D556),"",D556*Summary!$D$6)</f>
        <v/>
      </c>
    </row>
    <row r="557" spans="2:5" ht="12.95">
      <c r="B557" s="7"/>
      <c r="C557" s="15"/>
      <c r="E557" s="14" t="str">
        <f>IF(ISBLANK(D557),"",D557*Summary!$D$6)</f>
        <v/>
      </c>
    </row>
    <row r="558" spans="2:5" ht="12.95">
      <c r="B558" s="7"/>
      <c r="C558" s="15"/>
      <c r="E558" s="14" t="str">
        <f>IF(ISBLANK(D558),"",D558*Summary!$D$6)</f>
        <v/>
      </c>
    </row>
    <row r="559" spans="2:5" ht="12.95">
      <c r="B559" s="7"/>
      <c r="C559" s="15"/>
      <c r="E559" s="14" t="str">
        <f>IF(ISBLANK(D559),"",D559*Summary!$D$6)</f>
        <v/>
      </c>
    </row>
    <row r="560" spans="2:5" ht="12.95">
      <c r="B560" s="7"/>
      <c r="C560" s="15"/>
      <c r="E560" s="14" t="str">
        <f>IF(ISBLANK(D560),"",D560*Summary!$D$6)</f>
        <v/>
      </c>
    </row>
    <row r="561" spans="2:5" ht="12.95">
      <c r="B561" s="7"/>
      <c r="C561" s="15"/>
      <c r="E561" s="14" t="str">
        <f>IF(ISBLANK(D561),"",D561*Summary!$D$6)</f>
        <v/>
      </c>
    </row>
    <row r="562" spans="2:5" ht="12.95">
      <c r="B562" s="7"/>
      <c r="C562" s="15"/>
      <c r="E562" s="14" t="str">
        <f>IF(ISBLANK(D562),"",D562*Summary!$D$6)</f>
        <v/>
      </c>
    </row>
    <row r="563" spans="2:5" ht="12.95">
      <c r="B563" s="7"/>
      <c r="C563" s="15"/>
      <c r="E563" s="14" t="str">
        <f>IF(ISBLANK(D563),"",D563*Summary!$D$6)</f>
        <v/>
      </c>
    </row>
    <row r="564" spans="2:5" ht="12.95">
      <c r="B564" s="7"/>
      <c r="C564" s="15"/>
      <c r="E564" s="14" t="str">
        <f>IF(ISBLANK(D564),"",D564*Summary!$D$6)</f>
        <v/>
      </c>
    </row>
    <row r="565" spans="2:5" ht="12.95">
      <c r="B565" s="7"/>
      <c r="C565" s="15"/>
      <c r="E565" s="14" t="str">
        <f>IF(ISBLANK(D565),"",D565*Summary!$D$6)</f>
        <v/>
      </c>
    </row>
    <row r="566" spans="2:5" ht="12.95">
      <c r="B566" s="7"/>
      <c r="C566" s="15"/>
      <c r="E566" s="14" t="str">
        <f>IF(ISBLANK(D566),"",D566*Summary!$D$6)</f>
        <v/>
      </c>
    </row>
    <row r="567" spans="2:5" ht="12.95">
      <c r="B567" s="7"/>
      <c r="C567" s="15"/>
      <c r="E567" s="14" t="str">
        <f>IF(ISBLANK(D567),"",D567*Summary!$D$6)</f>
        <v/>
      </c>
    </row>
    <row r="568" spans="2:5" ht="12.95">
      <c r="B568" s="7"/>
      <c r="C568" s="15"/>
      <c r="E568" s="14" t="str">
        <f>IF(ISBLANK(D568),"",D568*Summary!$D$6)</f>
        <v/>
      </c>
    </row>
    <row r="569" spans="2:5" ht="12.95">
      <c r="B569" s="7"/>
      <c r="C569" s="15"/>
      <c r="E569" s="14" t="str">
        <f>IF(ISBLANK(D569),"",D569*Summary!$D$6)</f>
        <v/>
      </c>
    </row>
    <row r="570" spans="2:5" ht="12.95">
      <c r="B570" s="7"/>
      <c r="C570" s="15"/>
      <c r="E570" s="14" t="str">
        <f>IF(ISBLANK(D570),"",D570*Summary!$D$6)</f>
        <v/>
      </c>
    </row>
    <row r="571" spans="2:5" ht="12.95">
      <c r="B571" s="7"/>
      <c r="C571" s="15"/>
      <c r="E571" s="14" t="str">
        <f>IF(ISBLANK(D571),"",D571*Summary!$D$6)</f>
        <v/>
      </c>
    </row>
    <row r="572" spans="2:5" ht="12.95">
      <c r="B572" s="7"/>
      <c r="C572" s="15"/>
      <c r="E572" s="14" t="str">
        <f>IF(ISBLANK(D572),"",D572*Summary!$D$6)</f>
        <v/>
      </c>
    </row>
    <row r="573" spans="2:5" ht="12.95">
      <c r="B573" s="7"/>
      <c r="C573" s="15"/>
      <c r="E573" s="14" t="str">
        <f>IF(ISBLANK(D573),"",D573*Summary!$D$6)</f>
        <v/>
      </c>
    </row>
    <row r="574" spans="2:5" ht="12.95">
      <c r="B574" s="7"/>
      <c r="C574" s="15"/>
      <c r="E574" s="14" t="str">
        <f>IF(ISBLANK(D574),"",D574*Summary!$D$6)</f>
        <v/>
      </c>
    </row>
    <row r="575" spans="2:5" ht="12.95">
      <c r="B575" s="7"/>
      <c r="C575" s="15"/>
      <c r="E575" s="14" t="str">
        <f>IF(ISBLANK(D575),"",D575*Summary!$D$6)</f>
        <v/>
      </c>
    </row>
    <row r="576" spans="2:5" ht="12.95">
      <c r="B576" s="7"/>
      <c r="C576" s="15"/>
      <c r="E576" s="14" t="str">
        <f>IF(ISBLANK(D576),"",D576*Summary!$D$6)</f>
        <v/>
      </c>
    </row>
    <row r="577" spans="2:5" ht="12.95">
      <c r="B577" s="7"/>
      <c r="C577" s="15"/>
      <c r="E577" s="14" t="str">
        <f>IF(ISBLANK(D577),"",D577*Summary!$D$6)</f>
        <v/>
      </c>
    </row>
    <row r="578" spans="2:5" ht="12.95">
      <c r="B578" s="7"/>
      <c r="C578" s="15"/>
      <c r="E578" s="14" t="str">
        <f>IF(ISBLANK(D578),"",D578*Summary!$D$6)</f>
        <v/>
      </c>
    </row>
    <row r="579" spans="2:5" ht="12.95">
      <c r="B579" s="7"/>
      <c r="C579" s="15"/>
      <c r="E579" s="14" t="str">
        <f>IF(ISBLANK(D579),"",D579*Summary!$D$6)</f>
        <v/>
      </c>
    </row>
    <row r="580" spans="2:5" ht="12.95">
      <c r="B580" s="7"/>
      <c r="C580" s="15"/>
      <c r="E580" s="14" t="str">
        <f>IF(ISBLANK(D580),"",D580*Summary!$D$6)</f>
        <v/>
      </c>
    </row>
    <row r="581" spans="2:5" ht="12.95">
      <c r="B581" s="7"/>
      <c r="C581" s="15"/>
      <c r="E581" s="14" t="str">
        <f>IF(ISBLANK(D581),"",D581*Summary!$D$6)</f>
        <v/>
      </c>
    </row>
    <row r="582" spans="2:5" ht="12.95">
      <c r="B582" s="7"/>
      <c r="C582" s="15"/>
      <c r="E582" s="14" t="str">
        <f>IF(ISBLANK(D582),"",D582*Summary!$D$6)</f>
        <v/>
      </c>
    </row>
    <row r="583" spans="2:5" ht="12.95">
      <c r="B583" s="7"/>
      <c r="C583" s="15"/>
      <c r="E583" s="14" t="str">
        <f>IF(ISBLANK(D583),"",D583*Summary!$D$6)</f>
        <v/>
      </c>
    </row>
    <row r="584" spans="2:5" ht="12.95">
      <c r="B584" s="7"/>
      <c r="C584" s="15"/>
      <c r="E584" s="14" t="str">
        <f>IF(ISBLANK(D584),"",D584*Summary!$D$6)</f>
        <v/>
      </c>
    </row>
    <row r="585" spans="2:5" ht="12.95">
      <c r="B585" s="7"/>
      <c r="C585" s="15"/>
      <c r="E585" s="14" t="str">
        <f>IF(ISBLANK(D585),"",D585*Summary!$D$6)</f>
        <v/>
      </c>
    </row>
    <row r="586" spans="2:5" ht="12.95">
      <c r="B586" s="7"/>
      <c r="C586" s="15"/>
      <c r="E586" s="14" t="str">
        <f>IF(ISBLANK(D586),"",D586*Summary!$D$6)</f>
        <v/>
      </c>
    </row>
    <row r="587" spans="2:5" ht="12.95">
      <c r="B587" s="7"/>
      <c r="C587" s="15"/>
      <c r="E587" s="14" t="str">
        <f>IF(ISBLANK(D587),"",D587*Summary!$D$6)</f>
        <v/>
      </c>
    </row>
    <row r="588" spans="2:5" ht="12.95">
      <c r="B588" s="7"/>
      <c r="C588" s="15"/>
      <c r="E588" s="14" t="str">
        <f>IF(ISBLANK(D588),"",D588*Summary!$D$6)</f>
        <v/>
      </c>
    </row>
    <row r="589" spans="2:5" ht="12.95">
      <c r="B589" s="7"/>
      <c r="C589" s="15"/>
      <c r="E589" s="14" t="str">
        <f>IF(ISBLANK(D589),"",D589*Summary!$D$6)</f>
        <v/>
      </c>
    </row>
    <row r="590" spans="2:5" ht="12.95">
      <c r="B590" s="7"/>
      <c r="C590" s="15"/>
      <c r="E590" s="14" t="str">
        <f>IF(ISBLANK(D590),"",D590*Summary!$D$6)</f>
        <v/>
      </c>
    </row>
    <row r="591" spans="2:5" ht="12.95">
      <c r="B591" s="7"/>
      <c r="C591" s="15"/>
      <c r="E591" s="14" t="str">
        <f>IF(ISBLANK(D591),"",D591*Summary!$D$6)</f>
        <v/>
      </c>
    </row>
    <row r="592" spans="2:5" ht="12.95">
      <c r="B592" s="7"/>
      <c r="C592" s="15"/>
      <c r="E592" s="14" t="str">
        <f>IF(ISBLANK(D592),"",D592*Summary!$D$6)</f>
        <v/>
      </c>
    </row>
    <row r="593" spans="2:5" ht="12.95">
      <c r="B593" s="7"/>
      <c r="C593" s="15"/>
      <c r="E593" s="14" t="str">
        <f>IF(ISBLANK(D593),"",D593*Summary!$D$6)</f>
        <v/>
      </c>
    </row>
    <row r="594" spans="2:5" ht="12.95">
      <c r="B594" s="7"/>
      <c r="C594" s="15"/>
      <c r="E594" s="14" t="str">
        <f>IF(ISBLANK(D594),"",D594*Summary!$D$6)</f>
        <v/>
      </c>
    </row>
    <row r="595" spans="2:5" ht="12.95">
      <c r="B595" s="7"/>
      <c r="C595" s="15"/>
      <c r="E595" s="14" t="str">
        <f>IF(ISBLANK(D595),"",D595*Summary!$D$6)</f>
        <v/>
      </c>
    </row>
    <row r="596" spans="2:5" ht="12.95">
      <c r="B596" s="7"/>
      <c r="C596" s="15"/>
      <c r="E596" s="14" t="str">
        <f>IF(ISBLANK(D596),"",D596*Summary!$D$6)</f>
        <v/>
      </c>
    </row>
    <row r="597" spans="2:5" ht="12.95">
      <c r="B597" s="7"/>
      <c r="C597" s="15"/>
      <c r="E597" s="14" t="str">
        <f>IF(ISBLANK(D597),"",D597*Summary!$D$6)</f>
        <v/>
      </c>
    </row>
    <row r="598" spans="2:5" ht="12.95">
      <c r="B598" s="7"/>
      <c r="C598" s="15"/>
      <c r="E598" s="14" t="str">
        <f>IF(ISBLANK(D598),"",D598*Summary!$D$6)</f>
        <v/>
      </c>
    </row>
    <row r="599" spans="2:5" ht="12.95">
      <c r="B599" s="7"/>
      <c r="C599" s="15"/>
      <c r="E599" s="14" t="str">
        <f>IF(ISBLANK(D599),"",D599*Summary!$D$6)</f>
        <v/>
      </c>
    </row>
    <row r="600" spans="2:5" ht="12.95">
      <c r="B600" s="7"/>
      <c r="C600" s="15"/>
      <c r="E600" s="14" t="str">
        <f>IF(ISBLANK(D600),"",D600*Summary!$D$6)</f>
        <v/>
      </c>
    </row>
    <row r="601" spans="2:5" ht="12.95">
      <c r="B601" s="7"/>
      <c r="C601" s="15"/>
      <c r="E601" s="14" t="str">
        <f>IF(ISBLANK(D601),"",D601*Summary!$D$6)</f>
        <v/>
      </c>
    </row>
    <row r="602" spans="2:5" ht="12.95">
      <c r="B602" s="7"/>
      <c r="C602" s="15"/>
      <c r="E602" s="14" t="str">
        <f>IF(ISBLANK(D602),"",D602*Summary!$D$6)</f>
        <v/>
      </c>
    </row>
    <row r="603" spans="2:5" ht="12.95">
      <c r="B603" s="7"/>
      <c r="C603" s="15"/>
      <c r="E603" s="14" t="str">
        <f>IF(ISBLANK(D603),"",D603*Summary!$D$6)</f>
        <v/>
      </c>
    </row>
    <row r="604" spans="2:5" ht="12.95">
      <c r="B604" s="7"/>
      <c r="C604" s="15"/>
      <c r="E604" s="14" t="str">
        <f>IF(ISBLANK(D604),"",D604*Summary!$D$6)</f>
        <v/>
      </c>
    </row>
    <row r="605" spans="2:5" ht="12.95">
      <c r="B605" s="7"/>
      <c r="C605" s="15"/>
      <c r="E605" s="14" t="str">
        <f>IF(ISBLANK(D605),"",D605*Summary!$D$6)</f>
        <v/>
      </c>
    </row>
    <row r="606" spans="2:5" ht="12.95">
      <c r="B606" s="7"/>
      <c r="C606" s="15"/>
      <c r="E606" s="14" t="str">
        <f>IF(ISBLANK(D606),"",D606*Summary!$D$6)</f>
        <v/>
      </c>
    </row>
    <row r="607" spans="2:5" ht="12.95">
      <c r="B607" s="7"/>
      <c r="C607" s="15"/>
      <c r="E607" s="14" t="str">
        <f>IF(ISBLANK(D607),"",D607*Summary!$D$6)</f>
        <v/>
      </c>
    </row>
    <row r="608" spans="2:5" ht="12.95">
      <c r="B608" s="7"/>
      <c r="C608" s="15"/>
      <c r="E608" s="14" t="str">
        <f>IF(ISBLANK(D608),"",D608*Summary!$D$6)</f>
        <v/>
      </c>
    </row>
    <row r="609" spans="2:5" ht="12.95">
      <c r="B609" s="7"/>
      <c r="C609" s="15"/>
      <c r="E609" s="14" t="str">
        <f>IF(ISBLANK(D609),"",D609*Summary!$D$6)</f>
        <v/>
      </c>
    </row>
    <row r="610" spans="2:5" ht="12.95">
      <c r="B610" s="7"/>
      <c r="C610" s="15"/>
      <c r="E610" s="14" t="str">
        <f>IF(ISBLANK(D610),"",D610*Summary!$D$6)</f>
        <v/>
      </c>
    </row>
    <row r="611" spans="2:5" ht="12.95">
      <c r="B611" s="7"/>
      <c r="C611" s="15"/>
      <c r="E611" s="14" t="str">
        <f>IF(ISBLANK(D611),"",D611*Summary!$D$6)</f>
        <v/>
      </c>
    </row>
    <row r="612" spans="2:5" ht="12.95">
      <c r="B612" s="7"/>
      <c r="C612" s="15"/>
      <c r="E612" s="14" t="str">
        <f>IF(ISBLANK(D612),"",D612*Summary!$D$6)</f>
        <v/>
      </c>
    </row>
    <row r="613" spans="2:5" ht="12.95">
      <c r="B613" s="7"/>
      <c r="C613" s="15"/>
      <c r="E613" s="14" t="str">
        <f>IF(ISBLANK(D613),"",D613*Summary!$D$6)</f>
        <v/>
      </c>
    </row>
    <row r="614" spans="2:5" ht="12.95">
      <c r="B614" s="7"/>
      <c r="C614" s="15"/>
      <c r="E614" s="14" t="str">
        <f>IF(ISBLANK(D614),"",D614*Summary!$D$6)</f>
        <v/>
      </c>
    </row>
    <row r="615" spans="2:5" ht="12.95">
      <c r="B615" s="7"/>
      <c r="C615" s="15"/>
      <c r="E615" s="14" t="str">
        <f>IF(ISBLANK(D615),"",D615*Summary!$D$6)</f>
        <v/>
      </c>
    </row>
    <row r="616" spans="2:5" ht="12.95">
      <c r="B616" s="7"/>
      <c r="C616" s="15"/>
      <c r="E616" s="14" t="str">
        <f>IF(ISBLANK(D616),"",D616*Summary!$D$6)</f>
        <v/>
      </c>
    </row>
    <row r="617" spans="2:5" ht="12.95">
      <c r="B617" s="7"/>
      <c r="C617" s="15"/>
      <c r="E617" s="14" t="str">
        <f>IF(ISBLANK(D617),"",D617*Summary!$D$6)</f>
        <v/>
      </c>
    </row>
    <row r="618" spans="2:5" ht="12.95">
      <c r="B618" s="7"/>
      <c r="C618" s="15"/>
      <c r="E618" s="14" t="str">
        <f>IF(ISBLANK(D618),"",D618*Summary!$D$6)</f>
        <v/>
      </c>
    </row>
    <row r="619" spans="2:5" ht="12.95">
      <c r="B619" s="7"/>
      <c r="C619" s="15"/>
      <c r="E619" s="14" t="str">
        <f>IF(ISBLANK(D619),"",D619*Summary!$D$6)</f>
        <v/>
      </c>
    </row>
    <row r="620" spans="2:5" ht="12.95">
      <c r="B620" s="7"/>
      <c r="C620" s="15"/>
      <c r="E620" s="14" t="str">
        <f>IF(ISBLANK(D620),"",D620*Summary!$D$6)</f>
        <v/>
      </c>
    </row>
    <row r="621" spans="2:5" ht="12.95">
      <c r="B621" s="7"/>
      <c r="C621" s="15"/>
      <c r="E621" s="14" t="str">
        <f>IF(ISBLANK(D621),"",D621*Summary!$D$6)</f>
        <v/>
      </c>
    </row>
    <row r="622" spans="2:5" ht="12.95">
      <c r="B622" s="7"/>
      <c r="C622" s="15"/>
      <c r="E622" s="14" t="str">
        <f>IF(ISBLANK(D622),"",D622*Summary!$D$6)</f>
        <v/>
      </c>
    </row>
    <row r="623" spans="2:5" ht="12.95">
      <c r="B623" s="7"/>
      <c r="C623" s="15"/>
      <c r="E623" s="14" t="str">
        <f>IF(ISBLANK(D623),"",D623*Summary!$D$6)</f>
        <v/>
      </c>
    </row>
    <row r="624" spans="2:5" ht="12.95">
      <c r="B624" s="7"/>
      <c r="C624" s="15"/>
      <c r="E624" s="14" t="str">
        <f>IF(ISBLANK(D624),"",D624*Summary!$D$6)</f>
        <v/>
      </c>
    </row>
    <row r="625" spans="2:5" ht="12.95">
      <c r="B625" s="7"/>
      <c r="C625" s="15"/>
      <c r="E625" s="14" t="str">
        <f>IF(ISBLANK(D625),"",D625*Summary!$D$6)</f>
        <v/>
      </c>
    </row>
    <row r="626" spans="2:5" ht="12.95">
      <c r="B626" s="7"/>
      <c r="C626" s="15"/>
      <c r="E626" s="14" t="str">
        <f>IF(ISBLANK(D626),"",D626*Summary!$D$6)</f>
        <v/>
      </c>
    </row>
    <row r="627" spans="2:5" ht="12.95">
      <c r="B627" s="7"/>
      <c r="C627" s="15"/>
      <c r="E627" s="14" t="str">
        <f>IF(ISBLANK(D627),"",D627*Summary!$D$6)</f>
        <v/>
      </c>
    </row>
    <row r="628" spans="2:5" ht="12.95">
      <c r="B628" s="7"/>
      <c r="C628" s="15"/>
      <c r="E628" s="14" t="str">
        <f>IF(ISBLANK(D628),"",D628*Summary!$D$6)</f>
        <v/>
      </c>
    </row>
    <row r="629" spans="2:5" ht="12.95">
      <c r="B629" s="7"/>
      <c r="C629" s="15"/>
      <c r="E629" s="14" t="str">
        <f>IF(ISBLANK(D629),"",D629*Summary!$D$6)</f>
        <v/>
      </c>
    </row>
    <row r="630" spans="2:5" ht="12.95">
      <c r="B630" s="7"/>
      <c r="C630" s="15"/>
      <c r="E630" s="14" t="str">
        <f>IF(ISBLANK(D630),"",D630*Summary!$D$6)</f>
        <v/>
      </c>
    </row>
    <row r="631" spans="2:5" ht="12.95">
      <c r="B631" s="7"/>
      <c r="C631" s="15"/>
      <c r="E631" s="14" t="str">
        <f>IF(ISBLANK(D631),"",D631*Summary!$D$6)</f>
        <v/>
      </c>
    </row>
    <row r="632" spans="2:5" ht="12.95">
      <c r="B632" s="7"/>
      <c r="C632" s="15"/>
      <c r="E632" s="14" t="str">
        <f>IF(ISBLANK(D632),"",D632*Summary!$D$6)</f>
        <v/>
      </c>
    </row>
    <row r="633" spans="2:5" ht="12.95">
      <c r="B633" s="7"/>
      <c r="C633" s="15"/>
      <c r="E633" s="14" t="str">
        <f>IF(ISBLANK(D633),"",D633*Summary!$D$6)</f>
        <v/>
      </c>
    </row>
    <row r="634" spans="2:5" ht="12.95">
      <c r="B634" s="7"/>
      <c r="C634" s="15"/>
      <c r="E634" s="14" t="str">
        <f>IF(ISBLANK(D634),"",D634*Summary!$D$6)</f>
        <v/>
      </c>
    </row>
    <row r="635" spans="2:5" ht="12.95">
      <c r="B635" s="7"/>
      <c r="C635" s="15"/>
      <c r="E635" s="14" t="str">
        <f>IF(ISBLANK(D635),"",D635*Summary!$D$6)</f>
        <v/>
      </c>
    </row>
    <row r="636" spans="2:5" ht="12.95">
      <c r="B636" s="7"/>
      <c r="C636" s="15"/>
      <c r="E636" s="14" t="str">
        <f>IF(ISBLANK(D636),"",D636*Summary!$D$6)</f>
        <v/>
      </c>
    </row>
    <row r="637" spans="2:5" ht="12.95">
      <c r="B637" s="7"/>
      <c r="C637" s="15"/>
      <c r="E637" s="14" t="str">
        <f>IF(ISBLANK(D637),"",D637*Summary!$D$6)</f>
        <v/>
      </c>
    </row>
    <row r="638" spans="2:5" ht="12.95">
      <c r="B638" s="7"/>
      <c r="C638" s="15"/>
      <c r="E638" s="14" t="str">
        <f>IF(ISBLANK(D638),"",D638*Summary!$D$6)</f>
        <v/>
      </c>
    </row>
    <row r="639" spans="2:5" ht="12.95">
      <c r="B639" s="7"/>
      <c r="C639" s="15"/>
      <c r="E639" s="14" t="str">
        <f>IF(ISBLANK(D639),"",D639*Summary!$D$6)</f>
        <v/>
      </c>
    </row>
    <row r="640" spans="2:5" ht="12.95">
      <c r="B640" s="7"/>
      <c r="C640" s="15"/>
      <c r="E640" s="14" t="str">
        <f>IF(ISBLANK(D640),"",D640*Summary!$D$6)</f>
        <v/>
      </c>
    </row>
    <row r="641" spans="2:5" ht="12.95">
      <c r="B641" s="7"/>
      <c r="C641" s="15"/>
      <c r="E641" s="14" t="str">
        <f>IF(ISBLANK(D641),"",D641*Summary!$D$6)</f>
        <v/>
      </c>
    </row>
    <row r="642" spans="2:5" ht="12.95">
      <c r="B642" s="7"/>
      <c r="C642" s="15"/>
      <c r="E642" s="14" t="str">
        <f>IF(ISBLANK(D642),"",D642*Summary!$D$6)</f>
        <v/>
      </c>
    </row>
    <row r="643" spans="2:5" ht="12.95">
      <c r="B643" s="7"/>
      <c r="C643" s="15"/>
      <c r="E643" s="14" t="str">
        <f>IF(ISBLANK(D643),"",D643*Summary!$D$6)</f>
        <v/>
      </c>
    </row>
    <row r="644" spans="2:5" ht="12.95">
      <c r="B644" s="7"/>
      <c r="C644" s="15"/>
      <c r="E644" s="14" t="str">
        <f>IF(ISBLANK(D644),"",D644*Summary!$D$6)</f>
        <v/>
      </c>
    </row>
    <row r="645" spans="2:5" ht="12.95">
      <c r="B645" s="7"/>
      <c r="C645" s="15"/>
      <c r="E645" s="14" t="str">
        <f>IF(ISBLANK(D645),"",D645*Summary!$D$6)</f>
        <v/>
      </c>
    </row>
    <row r="646" spans="2:5" ht="12.95">
      <c r="B646" s="7"/>
      <c r="C646" s="15"/>
      <c r="E646" s="14" t="str">
        <f>IF(ISBLANK(D646),"",D646*Summary!$D$6)</f>
        <v/>
      </c>
    </row>
    <row r="647" spans="2:5" ht="12.95">
      <c r="B647" s="7"/>
      <c r="C647" s="15"/>
      <c r="E647" s="14" t="str">
        <f>IF(ISBLANK(D647),"",D647*Summary!$D$6)</f>
        <v/>
      </c>
    </row>
    <row r="648" spans="2:5" ht="12.95">
      <c r="B648" s="7"/>
      <c r="C648" s="15"/>
      <c r="E648" s="14" t="str">
        <f>IF(ISBLANK(D648),"",D648*Summary!$D$6)</f>
        <v/>
      </c>
    </row>
    <row r="649" spans="2:5" ht="12.95">
      <c r="B649" s="7"/>
      <c r="C649" s="15"/>
      <c r="E649" s="14" t="str">
        <f>IF(ISBLANK(D649),"",D649*Summary!$D$6)</f>
        <v/>
      </c>
    </row>
    <row r="650" spans="2:5" ht="12.95">
      <c r="B650" s="7"/>
      <c r="C650" s="15"/>
      <c r="E650" s="14" t="str">
        <f>IF(ISBLANK(D650),"",D650*Summary!$D$6)</f>
        <v/>
      </c>
    </row>
    <row r="651" spans="2:5" ht="12.95">
      <c r="B651" s="7"/>
      <c r="C651" s="15"/>
      <c r="E651" s="14" t="str">
        <f>IF(ISBLANK(D651),"",D651*Summary!$D$6)</f>
        <v/>
      </c>
    </row>
    <row r="652" spans="2:5" ht="12.95">
      <c r="B652" s="7"/>
      <c r="C652" s="15"/>
      <c r="E652" s="14" t="str">
        <f>IF(ISBLANK(D652),"",D652*Summary!$D$6)</f>
        <v/>
      </c>
    </row>
    <row r="653" spans="2:5" ht="12.95">
      <c r="B653" s="7"/>
      <c r="C653" s="15"/>
      <c r="E653" s="14" t="str">
        <f>IF(ISBLANK(D653),"",D653*Summary!$D$6)</f>
        <v/>
      </c>
    </row>
    <row r="654" spans="2:5" ht="12.95">
      <c r="B654" s="7"/>
      <c r="C654" s="15"/>
      <c r="E654" s="14" t="str">
        <f>IF(ISBLANK(D654),"",D654*Summary!$D$6)</f>
        <v/>
      </c>
    </row>
    <row r="655" spans="2:5" ht="12.95">
      <c r="B655" s="7"/>
      <c r="C655" s="15"/>
      <c r="E655" s="14" t="str">
        <f>IF(ISBLANK(D655),"",D655*Summary!$D$6)</f>
        <v/>
      </c>
    </row>
    <row r="656" spans="2:5" ht="12.95">
      <c r="B656" s="7"/>
      <c r="C656" s="15"/>
      <c r="E656" s="14" t="str">
        <f>IF(ISBLANK(D656),"",D656*Summary!$D$6)</f>
        <v/>
      </c>
    </row>
    <row r="657" spans="2:5" ht="12.95">
      <c r="B657" s="7"/>
      <c r="C657" s="15"/>
      <c r="E657" s="14" t="str">
        <f>IF(ISBLANK(D657),"",D657*Summary!$D$6)</f>
        <v/>
      </c>
    </row>
    <row r="658" spans="2:5" ht="12.95">
      <c r="B658" s="7"/>
      <c r="C658" s="15"/>
      <c r="E658" s="14" t="str">
        <f>IF(ISBLANK(D658),"",D658*Summary!$D$6)</f>
        <v/>
      </c>
    </row>
    <row r="659" spans="2:5" ht="12.95">
      <c r="B659" s="7"/>
      <c r="C659" s="15"/>
      <c r="E659" s="14" t="str">
        <f>IF(ISBLANK(D659),"",D659*Summary!$D$6)</f>
        <v/>
      </c>
    </row>
    <row r="660" spans="2:5" ht="12.95">
      <c r="B660" s="7"/>
      <c r="C660" s="15"/>
      <c r="E660" s="14" t="str">
        <f>IF(ISBLANK(D660),"",D660*Summary!$D$6)</f>
        <v/>
      </c>
    </row>
    <row r="661" spans="2:5" ht="12.95">
      <c r="B661" s="7"/>
      <c r="C661" s="15"/>
      <c r="E661" s="14" t="str">
        <f>IF(ISBLANK(D661),"",D661*Summary!$D$6)</f>
        <v/>
      </c>
    </row>
    <row r="662" spans="2:5" ht="12.95">
      <c r="B662" s="7"/>
      <c r="C662" s="15"/>
      <c r="E662" s="14" t="str">
        <f>IF(ISBLANK(D662),"",D662*Summary!$D$6)</f>
        <v/>
      </c>
    </row>
    <row r="663" spans="2:5" ht="12.95">
      <c r="B663" s="7"/>
      <c r="C663" s="15"/>
      <c r="E663" s="14" t="str">
        <f>IF(ISBLANK(D663),"",D663*Summary!$D$6)</f>
        <v/>
      </c>
    </row>
    <row r="664" spans="2:5" ht="12.95">
      <c r="B664" s="7"/>
      <c r="C664" s="15"/>
      <c r="E664" s="14" t="str">
        <f>IF(ISBLANK(D664),"",D664*Summary!$D$6)</f>
        <v/>
      </c>
    </row>
    <row r="665" spans="2:5" ht="12.95">
      <c r="B665" s="7"/>
      <c r="C665" s="15"/>
      <c r="E665" s="14" t="str">
        <f>IF(ISBLANK(D665),"",D665*Summary!$D$6)</f>
        <v/>
      </c>
    </row>
    <row r="666" spans="2:5" ht="12.95">
      <c r="B666" s="7"/>
      <c r="C666" s="15"/>
      <c r="E666" s="14" t="str">
        <f>IF(ISBLANK(D666),"",D666*Summary!$D$6)</f>
        <v/>
      </c>
    </row>
    <row r="667" spans="2:5" ht="12.95">
      <c r="B667" s="7"/>
      <c r="C667" s="15"/>
      <c r="E667" s="14" t="str">
        <f>IF(ISBLANK(D667),"",D667*Summary!$D$6)</f>
        <v/>
      </c>
    </row>
    <row r="668" spans="2:5" ht="12.95">
      <c r="B668" s="7"/>
      <c r="C668" s="15"/>
      <c r="E668" s="14" t="str">
        <f>IF(ISBLANK(D668),"",D668*Summary!$D$6)</f>
        <v/>
      </c>
    </row>
    <row r="669" spans="2:5" ht="12.95">
      <c r="B669" s="7"/>
      <c r="C669" s="15"/>
      <c r="E669" s="14" t="str">
        <f>IF(ISBLANK(D669),"",D669*Summary!$D$6)</f>
        <v/>
      </c>
    </row>
    <row r="670" spans="2:5" ht="12.95">
      <c r="B670" s="7"/>
      <c r="C670" s="15"/>
      <c r="E670" s="14" t="str">
        <f>IF(ISBLANK(D670),"",D670*Summary!$D$6)</f>
        <v/>
      </c>
    </row>
    <row r="671" spans="2:5" ht="12.95">
      <c r="B671" s="7"/>
      <c r="C671" s="15"/>
      <c r="E671" s="14" t="str">
        <f>IF(ISBLANK(D671),"",D671*Summary!$D$6)</f>
        <v/>
      </c>
    </row>
    <row r="672" spans="2:5" ht="12.95">
      <c r="B672" s="7"/>
      <c r="C672" s="15"/>
      <c r="E672" s="14" t="str">
        <f>IF(ISBLANK(D672),"",D672*Summary!$D$6)</f>
        <v/>
      </c>
    </row>
    <row r="673" spans="2:5" ht="12.95">
      <c r="B673" s="7"/>
      <c r="C673" s="15"/>
      <c r="E673" s="14" t="str">
        <f>IF(ISBLANK(D673),"",D673*Summary!$D$6)</f>
        <v/>
      </c>
    </row>
    <row r="674" spans="2:5" ht="12.95">
      <c r="B674" s="7"/>
      <c r="C674" s="15"/>
      <c r="E674" s="14" t="str">
        <f>IF(ISBLANK(D674),"",D674*Summary!$D$6)</f>
        <v/>
      </c>
    </row>
    <row r="675" spans="2:5" ht="12.95">
      <c r="B675" s="7"/>
      <c r="C675" s="15"/>
      <c r="E675" s="14" t="str">
        <f>IF(ISBLANK(D675),"",D675*Summary!$D$6)</f>
        <v/>
      </c>
    </row>
    <row r="676" spans="2:5" ht="12.95">
      <c r="B676" s="7"/>
      <c r="C676" s="15"/>
      <c r="E676" s="14" t="str">
        <f>IF(ISBLANK(D676),"",D676*Summary!$D$6)</f>
        <v/>
      </c>
    </row>
    <row r="677" spans="2:5" ht="12.95">
      <c r="B677" s="7"/>
      <c r="C677" s="15"/>
      <c r="E677" s="14" t="str">
        <f>IF(ISBLANK(D677),"",D677*Summary!$D$6)</f>
        <v/>
      </c>
    </row>
    <row r="678" spans="2:5" ht="12.95">
      <c r="B678" s="7"/>
      <c r="C678" s="15"/>
      <c r="E678" s="14" t="str">
        <f>IF(ISBLANK(D678),"",D678*Summary!$D$6)</f>
        <v/>
      </c>
    </row>
    <row r="679" spans="2:5" ht="12.95">
      <c r="B679" s="7"/>
      <c r="C679" s="15"/>
      <c r="E679" s="14" t="str">
        <f>IF(ISBLANK(D679),"",D679*Summary!$D$6)</f>
        <v/>
      </c>
    </row>
    <row r="680" spans="2:5" ht="12.95">
      <c r="B680" s="7"/>
      <c r="C680" s="15"/>
      <c r="E680" s="14" t="str">
        <f>IF(ISBLANK(D680),"",D680*Summary!$D$6)</f>
        <v/>
      </c>
    </row>
    <row r="681" spans="2:5" ht="12.95">
      <c r="B681" s="7"/>
      <c r="C681" s="15"/>
      <c r="E681" s="14" t="str">
        <f>IF(ISBLANK(D681),"",D681*Summary!$D$6)</f>
        <v/>
      </c>
    </row>
    <row r="682" spans="2:5" ht="12.95">
      <c r="B682" s="7"/>
      <c r="C682" s="15"/>
      <c r="E682" s="14" t="str">
        <f>IF(ISBLANK(D682),"",D682*Summary!$D$6)</f>
        <v/>
      </c>
    </row>
    <row r="683" spans="2:5" ht="12.95">
      <c r="B683" s="7"/>
      <c r="C683" s="15"/>
      <c r="E683" s="14" t="str">
        <f>IF(ISBLANK(D683),"",D683*Summary!$D$6)</f>
        <v/>
      </c>
    </row>
    <row r="684" spans="2:5" ht="12.95">
      <c r="B684" s="7"/>
      <c r="C684" s="15"/>
      <c r="E684" s="14" t="str">
        <f>IF(ISBLANK(D684),"",D684*Summary!$D$6)</f>
        <v/>
      </c>
    </row>
    <row r="685" spans="2:5" ht="12.95">
      <c r="B685" s="7"/>
      <c r="C685" s="15"/>
      <c r="E685" s="14" t="str">
        <f>IF(ISBLANK(D685),"",D685*Summary!$D$6)</f>
        <v/>
      </c>
    </row>
    <row r="686" spans="2:5" ht="12.95">
      <c r="B686" s="7"/>
      <c r="C686" s="15"/>
      <c r="E686" s="14" t="str">
        <f>IF(ISBLANK(D686),"",D686*Summary!$D$6)</f>
        <v/>
      </c>
    </row>
    <row r="687" spans="2:5" ht="12.95">
      <c r="B687" s="7"/>
      <c r="C687" s="15"/>
      <c r="E687" s="14" t="str">
        <f>IF(ISBLANK(D687),"",D687*Summary!$D$6)</f>
        <v/>
      </c>
    </row>
    <row r="688" spans="2:5" ht="12.95">
      <c r="B688" s="7"/>
      <c r="C688" s="15"/>
      <c r="E688" s="14" t="str">
        <f>IF(ISBLANK(D688),"",D688*Summary!$D$6)</f>
        <v/>
      </c>
    </row>
    <row r="689" spans="2:5" ht="12.95">
      <c r="B689" s="7"/>
      <c r="C689" s="15"/>
      <c r="E689" s="14" t="str">
        <f>IF(ISBLANK(D689),"",D689*Summary!$D$6)</f>
        <v/>
      </c>
    </row>
    <row r="690" spans="2:5" ht="12.95">
      <c r="B690" s="7"/>
      <c r="C690" s="15"/>
      <c r="E690" s="14" t="str">
        <f>IF(ISBLANK(D690),"",D690*Summary!$D$6)</f>
        <v/>
      </c>
    </row>
    <row r="691" spans="2:5" ht="12.95">
      <c r="B691" s="7"/>
      <c r="C691" s="15"/>
      <c r="E691" s="14" t="str">
        <f>IF(ISBLANK(D691),"",D691*Summary!$D$6)</f>
        <v/>
      </c>
    </row>
    <row r="692" spans="2:5" ht="12.95">
      <c r="B692" s="7"/>
      <c r="C692" s="15"/>
      <c r="E692" s="14" t="str">
        <f>IF(ISBLANK(D692),"",D692*Summary!$D$6)</f>
        <v/>
      </c>
    </row>
    <row r="693" spans="2:5" ht="12.95">
      <c r="B693" s="7"/>
      <c r="C693" s="15"/>
      <c r="E693" s="14" t="str">
        <f>IF(ISBLANK(D693),"",D693*Summary!$D$6)</f>
        <v/>
      </c>
    </row>
    <row r="694" spans="2:5" ht="12.95">
      <c r="B694" s="7"/>
      <c r="C694" s="15"/>
      <c r="E694" s="14" t="str">
        <f>IF(ISBLANK(D694),"",D694*Summary!$D$6)</f>
        <v/>
      </c>
    </row>
    <row r="695" spans="2:5" ht="12.95">
      <c r="B695" s="7"/>
      <c r="C695" s="15"/>
      <c r="E695" s="14" t="str">
        <f>IF(ISBLANK(D695),"",D695*Summary!$D$6)</f>
        <v/>
      </c>
    </row>
    <row r="696" spans="2:5" ht="12.95">
      <c r="B696" s="7"/>
      <c r="C696" s="15"/>
      <c r="E696" s="14" t="str">
        <f>IF(ISBLANK(D696),"",D696*Summary!$D$6)</f>
        <v/>
      </c>
    </row>
    <row r="697" spans="2:5" ht="12.95">
      <c r="B697" s="7"/>
      <c r="C697" s="15"/>
      <c r="E697" s="14" t="str">
        <f>IF(ISBLANK(D697),"",D697*Summary!$D$6)</f>
        <v/>
      </c>
    </row>
    <row r="698" spans="2:5" ht="12.95">
      <c r="B698" s="7"/>
      <c r="C698" s="15"/>
      <c r="E698" s="14" t="str">
        <f>IF(ISBLANK(D698),"",D698*Summary!$D$6)</f>
        <v/>
      </c>
    </row>
    <row r="699" spans="2:5" ht="12.95">
      <c r="B699" s="7"/>
      <c r="C699" s="15"/>
      <c r="E699" s="14" t="str">
        <f>IF(ISBLANK(D699),"",D699*Summary!$D$6)</f>
        <v/>
      </c>
    </row>
    <row r="700" spans="2:5" ht="12.95">
      <c r="B700" s="7"/>
      <c r="C700" s="15"/>
      <c r="E700" s="14" t="str">
        <f>IF(ISBLANK(D700),"",D700*Summary!$D$6)</f>
        <v/>
      </c>
    </row>
    <row r="701" spans="2:5" ht="12.95">
      <c r="B701" s="7"/>
      <c r="C701" s="15"/>
      <c r="E701" s="14" t="str">
        <f>IF(ISBLANK(D701),"",D701*Summary!$D$6)</f>
        <v/>
      </c>
    </row>
    <row r="702" spans="2:5" ht="12.95">
      <c r="B702" s="7"/>
      <c r="C702" s="15"/>
      <c r="E702" s="14" t="str">
        <f>IF(ISBLANK(D702),"",D702*Summary!$D$6)</f>
        <v/>
      </c>
    </row>
    <row r="703" spans="2:5" ht="12.95">
      <c r="B703" s="7"/>
      <c r="C703" s="15"/>
      <c r="E703" s="14" t="str">
        <f>IF(ISBLANK(D703),"",D703*Summary!$D$6)</f>
        <v/>
      </c>
    </row>
    <row r="704" spans="2:5" ht="12.95">
      <c r="B704" s="7"/>
      <c r="C704" s="15"/>
      <c r="E704" s="14" t="str">
        <f>IF(ISBLANK(D704),"",D704*Summary!$D$6)</f>
        <v/>
      </c>
    </row>
    <row r="705" spans="2:5" ht="12.95">
      <c r="B705" s="7"/>
      <c r="C705" s="15"/>
      <c r="E705" s="14" t="str">
        <f>IF(ISBLANK(D705),"",D705*Summary!$D$6)</f>
        <v/>
      </c>
    </row>
    <row r="706" spans="2:5" ht="12.95">
      <c r="B706" s="7"/>
      <c r="C706" s="15"/>
      <c r="E706" s="14" t="str">
        <f>IF(ISBLANK(D706),"",D706*Summary!$D$6)</f>
        <v/>
      </c>
    </row>
    <row r="707" spans="2:5" ht="12.95">
      <c r="B707" s="7"/>
      <c r="C707" s="15"/>
      <c r="E707" s="14" t="str">
        <f>IF(ISBLANK(D707),"",D707*Summary!$D$6)</f>
        <v/>
      </c>
    </row>
    <row r="708" spans="2:5" ht="12.95">
      <c r="B708" s="7"/>
      <c r="C708" s="15"/>
      <c r="E708" s="14" t="str">
        <f>IF(ISBLANK(D708),"",D708*Summary!$D$6)</f>
        <v/>
      </c>
    </row>
    <row r="709" spans="2:5" ht="12.95">
      <c r="B709" s="7"/>
      <c r="C709" s="15"/>
      <c r="E709" s="14" t="str">
        <f>IF(ISBLANK(D709),"",D709*Summary!$D$6)</f>
        <v/>
      </c>
    </row>
    <row r="710" spans="2:5" ht="12.95">
      <c r="B710" s="7"/>
      <c r="C710" s="15"/>
      <c r="E710" s="14" t="str">
        <f>IF(ISBLANK(D710),"",D710*Summary!$D$6)</f>
        <v/>
      </c>
    </row>
    <row r="711" spans="2:5" ht="12.95">
      <c r="B711" s="7"/>
      <c r="C711" s="15"/>
      <c r="E711" s="14" t="str">
        <f>IF(ISBLANK(D711),"",D711*Summary!$D$6)</f>
        <v/>
      </c>
    </row>
    <row r="712" spans="2:5" ht="12.95">
      <c r="B712" s="7"/>
      <c r="C712" s="15"/>
      <c r="E712" s="14" t="str">
        <f>IF(ISBLANK(D712),"",D712*Summary!$D$6)</f>
        <v/>
      </c>
    </row>
    <row r="713" spans="2:5" ht="12.95">
      <c r="B713" s="7"/>
      <c r="C713" s="15"/>
      <c r="E713" s="14" t="str">
        <f>IF(ISBLANK(D713),"",D713*Summary!$D$6)</f>
        <v/>
      </c>
    </row>
    <row r="714" spans="2:5" ht="12.95">
      <c r="B714" s="7"/>
      <c r="C714" s="15"/>
      <c r="E714" s="14" t="str">
        <f>IF(ISBLANK(D714),"",D714*Summary!$D$6)</f>
        <v/>
      </c>
    </row>
    <row r="715" spans="2:5" ht="12.95">
      <c r="B715" s="7"/>
      <c r="C715" s="15"/>
      <c r="E715" s="14" t="str">
        <f>IF(ISBLANK(D715),"",D715*Summary!$D$6)</f>
        <v/>
      </c>
    </row>
    <row r="716" spans="2:5" ht="12.95">
      <c r="B716" s="7"/>
      <c r="C716" s="15"/>
      <c r="E716" s="14" t="str">
        <f>IF(ISBLANK(D716),"",D716*Summary!$D$6)</f>
        <v/>
      </c>
    </row>
    <row r="717" spans="2:5" ht="12.95">
      <c r="B717" s="7"/>
      <c r="C717" s="15"/>
      <c r="E717" s="14" t="str">
        <f>IF(ISBLANK(D717),"",D717*Summary!$D$6)</f>
        <v/>
      </c>
    </row>
    <row r="718" spans="2:5" ht="12.95">
      <c r="B718" s="7"/>
      <c r="C718" s="15"/>
      <c r="E718" s="14" t="str">
        <f>IF(ISBLANK(D718),"",D718*Summary!$D$6)</f>
        <v/>
      </c>
    </row>
    <row r="719" spans="2:5" ht="12.95">
      <c r="B719" s="7"/>
      <c r="C719" s="15"/>
      <c r="E719" s="14" t="str">
        <f>IF(ISBLANK(D719),"",D719*Summary!$D$6)</f>
        <v/>
      </c>
    </row>
    <row r="720" spans="2:5" ht="12.95">
      <c r="B720" s="7"/>
      <c r="C720" s="15"/>
      <c r="E720" s="14" t="str">
        <f>IF(ISBLANK(D720),"",D720*Summary!$D$6)</f>
        <v/>
      </c>
    </row>
    <row r="721" spans="2:5" ht="12.95">
      <c r="B721" s="7"/>
      <c r="C721" s="15"/>
      <c r="E721" s="14" t="str">
        <f>IF(ISBLANK(D721),"",D721*Summary!$D$6)</f>
        <v/>
      </c>
    </row>
    <row r="722" spans="2:5" ht="12.95">
      <c r="B722" s="7"/>
      <c r="C722" s="15"/>
      <c r="E722" s="14" t="str">
        <f>IF(ISBLANK(D722),"",D722*Summary!$D$6)</f>
        <v/>
      </c>
    </row>
    <row r="723" spans="2:5" ht="12.95">
      <c r="B723" s="7"/>
      <c r="C723" s="15"/>
      <c r="E723" s="14" t="str">
        <f>IF(ISBLANK(D723),"",D723*Summary!$D$6)</f>
        <v/>
      </c>
    </row>
    <row r="724" spans="2:5" ht="12.95">
      <c r="B724" s="7"/>
      <c r="C724" s="15"/>
      <c r="E724" s="14" t="str">
        <f>IF(ISBLANK(D724),"",D724*Summary!$D$6)</f>
        <v/>
      </c>
    </row>
    <row r="725" spans="2:5" ht="12.95">
      <c r="B725" s="7"/>
      <c r="C725" s="15"/>
      <c r="E725" s="14" t="str">
        <f>IF(ISBLANK(D725),"",D725*Summary!$D$6)</f>
        <v/>
      </c>
    </row>
    <row r="726" spans="2:5" ht="12.95">
      <c r="B726" s="7"/>
      <c r="C726" s="15"/>
      <c r="E726" s="14" t="str">
        <f>IF(ISBLANK(D726),"",D726*Summary!$D$6)</f>
        <v/>
      </c>
    </row>
    <row r="727" spans="2:5" ht="12.95">
      <c r="B727" s="7"/>
      <c r="C727" s="15"/>
      <c r="E727" s="14" t="str">
        <f>IF(ISBLANK(D727),"",D727*Summary!$D$6)</f>
        <v/>
      </c>
    </row>
    <row r="728" spans="2:5" ht="12.95">
      <c r="B728" s="7"/>
      <c r="C728" s="15"/>
      <c r="E728" s="14" t="str">
        <f>IF(ISBLANK(D728),"",D728*Summary!$D$6)</f>
        <v/>
      </c>
    </row>
    <row r="729" spans="2:5" ht="12.95">
      <c r="B729" s="7"/>
      <c r="C729" s="15"/>
      <c r="E729" s="14" t="str">
        <f>IF(ISBLANK(D729),"",D729*Summary!$D$6)</f>
        <v/>
      </c>
    </row>
    <row r="730" spans="2:5" ht="12.95">
      <c r="B730" s="7"/>
      <c r="C730" s="15"/>
      <c r="E730" s="14" t="str">
        <f>IF(ISBLANK(D730),"",D730*Summary!$D$6)</f>
        <v/>
      </c>
    </row>
    <row r="731" spans="2:5" ht="12.95">
      <c r="B731" s="7"/>
      <c r="C731" s="15"/>
      <c r="E731" s="14" t="str">
        <f>IF(ISBLANK(D731),"",D731*Summary!$D$6)</f>
        <v/>
      </c>
    </row>
    <row r="732" spans="2:5" ht="12.95">
      <c r="B732" s="7"/>
      <c r="C732" s="15"/>
      <c r="E732" s="14" t="str">
        <f>IF(ISBLANK(D732),"",D732*Summary!$D$6)</f>
        <v/>
      </c>
    </row>
    <row r="733" spans="2:5" ht="12.95">
      <c r="B733" s="7"/>
      <c r="C733" s="15"/>
      <c r="E733" s="14" t="str">
        <f>IF(ISBLANK(D733),"",D733*Summary!$D$6)</f>
        <v/>
      </c>
    </row>
    <row r="734" spans="2:5" ht="12.95">
      <c r="B734" s="7"/>
      <c r="C734" s="15"/>
      <c r="E734" s="14" t="str">
        <f>IF(ISBLANK(D734),"",D734*Summary!$D$6)</f>
        <v/>
      </c>
    </row>
    <row r="735" spans="2:5" ht="12.95">
      <c r="B735" s="7"/>
      <c r="C735" s="15"/>
      <c r="E735" s="14" t="str">
        <f>IF(ISBLANK(D735),"",D735*Summary!$D$6)</f>
        <v/>
      </c>
    </row>
    <row r="736" spans="2:5" ht="12.95">
      <c r="B736" s="7"/>
      <c r="C736" s="15"/>
      <c r="E736" s="14" t="str">
        <f>IF(ISBLANK(D736),"",D736*Summary!$D$6)</f>
        <v/>
      </c>
    </row>
    <row r="737" spans="2:5" ht="12.95">
      <c r="B737" s="7"/>
      <c r="C737" s="15"/>
      <c r="E737" s="14" t="str">
        <f>IF(ISBLANK(D737),"",D737*Summary!$D$6)</f>
        <v/>
      </c>
    </row>
    <row r="738" spans="2:5" ht="12.95">
      <c r="B738" s="7"/>
      <c r="C738" s="15"/>
      <c r="E738" s="14" t="str">
        <f>IF(ISBLANK(D738),"",D738*Summary!$D$6)</f>
        <v/>
      </c>
    </row>
    <row r="739" spans="2:5" ht="12.95">
      <c r="B739" s="7"/>
      <c r="C739" s="15"/>
      <c r="E739" s="14" t="str">
        <f>IF(ISBLANK(D739),"",D739*Summary!$D$6)</f>
        <v/>
      </c>
    </row>
    <row r="740" spans="2:5" ht="12.95">
      <c r="B740" s="7"/>
      <c r="C740" s="15"/>
      <c r="E740" s="14" t="str">
        <f>IF(ISBLANK(D740),"",D740*Summary!$D$6)</f>
        <v/>
      </c>
    </row>
    <row r="741" spans="2:5" ht="12.95">
      <c r="B741" s="7"/>
      <c r="C741" s="15"/>
      <c r="E741" s="14" t="str">
        <f>IF(ISBLANK(D741),"",D741*Summary!$D$6)</f>
        <v/>
      </c>
    </row>
    <row r="742" spans="2:5" ht="12.95">
      <c r="B742" s="7"/>
      <c r="C742" s="15"/>
      <c r="E742" s="14" t="str">
        <f>IF(ISBLANK(D742),"",D742*Summary!$D$6)</f>
        <v/>
      </c>
    </row>
    <row r="743" spans="2:5" ht="12.95">
      <c r="B743" s="7"/>
      <c r="C743" s="15"/>
      <c r="E743" s="14" t="str">
        <f>IF(ISBLANK(D743),"",D743*Summary!$D$6)</f>
        <v/>
      </c>
    </row>
    <row r="744" spans="2:5" ht="12.95">
      <c r="B744" s="7"/>
      <c r="C744" s="15"/>
      <c r="E744" s="14" t="str">
        <f>IF(ISBLANK(D744),"",D744*Summary!$D$6)</f>
        <v/>
      </c>
    </row>
    <row r="745" spans="2:5" ht="12.95">
      <c r="B745" s="7"/>
      <c r="C745" s="15"/>
      <c r="E745" s="14" t="str">
        <f>IF(ISBLANK(D745),"",D745*Summary!$D$6)</f>
        <v/>
      </c>
    </row>
    <row r="746" spans="2:5" ht="12.95">
      <c r="B746" s="7"/>
      <c r="C746" s="15"/>
      <c r="E746" s="14" t="str">
        <f>IF(ISBLANK(D746),"",D746*Summary!$D$6)</f>
        <v/>
      </c>
    </row>
    <row r="747" spans="2:5" ht="12.95">
      <c r="B747" s="7"/>
      <c r="C747" s="15"/>
      <c r="E747" s="14" t="str">
        <f>IF(ISBLANK(D747),"",D747*Summary!$D$6)</f>
        <v/>
      </c>
    </row>
    <row r="748" spans="2:5" ht="12.95">
      <c r="B748" s="7"/>
      <c r="C748" s="15"/>
      <c r="E748" s="14" t="str">
        <f>IF(ISBLANK(D748),"",D748*Summary!$D$6)</f>
        <v/>
      </c>
    </row>
    <row r="749" spans="2:5" ht="12.95">
      <c r="B749" s="7"/>
      <c r="C749" s="15"/>
      <c r="E749" s="14" t="str">
        <f>IF(ISBLANK(D749),"",D749*Summary!$D$6)</f>
        <v/>
      </c>
    </row>
    <row r="750" spans="2:5" ht="12.95">
      <c r="B750" s="7"/>
      <c r="C750" s="15"/>
      <c r="E750" s="14" t="str">
        <f>IF(ISBLANK(D750),"",D750*Summary!$D$6)</f>
        <v/>
      </c>
    </row>
    <row r="751" spans="2:5" ht="12.95">
      <c r="B751" s="7"/>
      <c r="C751" s="15"/>
      <c r="E751" s="14" t="str">
        <f>IF(ISBLANK(D751),"",D751*Summary!$D$6)</f>
        <v/>
      </c>
    </row>
    <row r="752" spans="2:5" ht="12.95">
      <c r="B752" s="7"/>
      <c r="C752" s="15"/>
      <c r="E752" s="14" t="str">
        <f>IF(ISBLANK(D752),"",D752*Summary!$D$6)</f>
        <v/>
      </c>
    </row>
    <row r="753" spans="2:5" ht="12.95">
      <c r="B753" s="7"/>
      <c r="C753" s="15"/>
      <c r="E753" s="14" t="str">
        <f>IF(ISBLANK(D753),"",D753*Summary!$D$6)</f>
        <v/>
      </c>
    </row>
    <row r="754" spans="2:5" ht="12.95">
      <c r="B754" s="7"/>
      <c r="C754" s="15"/>
      <c r="E754" s="14" t="str">
        <f>IF(ISBLANK(D754),"",D754*Summary!$D$6)</f>
        <v/>
      </c>
    </row>
    <row r="755" spans="2:5" ht="12.95">
      <c r="B755" s="7"/>
      <c r="C755" s="15"/>
      <c r="E755" s="14" t="str">
        <f>IF(ISBLANK(D755),"",D755*Summary!$D$6)</f>
        <v/>
      </c>
    </row>
    <row r="756" spans="2:5" ht="12.95">
      <c r="B756" s="7"/>
      <c r="C756" s="15"/>
      <c r="E756" s="14" t="str">
        <f>IF(ISBLANK(D756),"",D756*Summary!$D$6)</f>
        <v/>
      </c>
    </row>
    <row r="757" spans="2:5" ht="12.95">
      <c r="B757" s="7"/>
      <c r="C757" s="15"/>
      <c r="E757" s="14" t="str">
        <f>IF(ISBLANK(D757),"",D757*Summary!$D$6)</f>
        <v/>
      </c>
    </row>
    <row r="758" spans="2:5" ht="12.95">
      <c r="B758" s="7"/>
      <c r="C758" s="15"/>
      <c r="E758" s="14" t="str">
        <f>IF(ISBLANK(D758),"",D758*Summary!$D$6)</f>
        <v/>
      </c>
    </row>
    <row r="759" spans="2:5" ht="12.95">
      <c r="B759" s="7"/>
      <c r="C759" s="15"/>
      <c r="E759" s="14" t="str">
        <f>IF(ISBLANK(D759),"",D759*Summary!$D$6)</f>
        <v/>
      </c>
    </row>
    <row r="760" spans="2:5" ht="12.95">
      <c r="B760" s="7"/>
      <c r="C760" s="15"/>
      <c r="E760" s="14" t="str">
        <f>IF(ISBLANK(D760),"",D760*Summary!$D$6)</f>
        <v/>
      </c>
    </row>
    <row r="761" spans="2:5" ht="12.95">
      <c r="B761" s="7"/>
      <c r="C761" s="15"/>
      <c r="E761" s="14" t="str">
        <f>IF(ISBLANK(D761),"",D761*Summary!$D$6)</f>
        <v/>
      </c>
    </row>
    <row r="762" spans="2:5" ht="12.95">
      <c r="B762" s="7"/>
      <c r="C762" s="15"/>
      <c r="E762" s="14" t="str">
        <f>IF(ISBLANK(D762),"",D762*Summary!$D$6)</f>
        <v/>
      </c>
    </row>
    <row r="763" spans="2:5" ht="12.95">
      <c r="B763" s="7"/>
      <c r="C763" s="15"/>
      <c r="E763" s="14" t="str">
        <f>IF(ISBLANK(D763),"",D763*Summary!$D$6)</f>
        <v/>
      </c>
    </row>
    <row r="764" spans="2:5" ht="12.95">
      <c r="B764" s="7"/>
      <c r="C764" s="15"/>
      <c r="E764" s="14" t="str">
        <f>IF(ISBLANK(D764),"",D764*Summary!$D$6)</f>
        <v/>
      </c>
    </row>
    <row r="765" spans="2:5" ht="12.95">
      <c r="B765" s="7"/>
      <c r="C765" s="15"/>
      <c r="E765" s="14" t="str">
        <f>IF(ISBLANK(D765),"",D765*Summary!$D$6)</f>
        <v/>
      </c>
    </row>
    <row r="766" spans="2:5" ht="12.95">
      <c r="B766" s="7"/>
      <c r="C766" s="15"/>
      <c r="E766" s="14" t="str">
        <f>IF(ISBLANK(D766),"",D766*Summary!$D$6)</f>
        <v/>
      </c>
    </row>
    <row r="767" spans="2:5" ht="12.95">
      <c r="B767" s="7"/>
      <c r="C767" s="15"/>
      <c r="E767" s="14" t="str">
        <f>IF(ISBLANK(D767),"",D767*Summary!$D$6)</f>
        <v/>
      </c>
    </row>
    <row r="768" spans="2:5" ht="12.95">
      <c r="B768" s="7"/>
      <c r="C768" s="15"/>
      <c r="E768" s="14" t="str">
        <f>IF(ISBLANK(D768),"",D768*Summary!$D$6)</f>
        <v/>
      </c>
    </row>
    <row r="769" spans="2:5" ht="12.95">
      <c r="B769" s="7"/>
      <c r="C769" s="15"/>
      <c r="E769" s="14" t="str">
        <f>IF(ISBLANK(D769),"",D769*Summary!$D$6)</f>
        <v/>
      </c>
    </row>
    <row r="770" spans="2:5" ht="12.95">
      <c r="B770" s="7"/>
      <c r="C770" s="15"/>
      <c r="E770" s="14" t="str">
        <f>IF(ISBLANK(D770),"",D770*Summary!$D$6)</f>
        <v/>
      </c>
    </row>
    <row r="771" spans="2:5" ht="12.95">
      <c r="B771" s="7"/>
      <c r="C771" s="15"/>
      <c r="E771" s="14" t="str">
        <f>IF(ISBLANK(D771),"",D771*Summary!$D$6)</f>
        <v/>
      </c>
    </row>
    <row r="772" spans="2:5" ht="12.95">
      <c r="B772" s="7"/>
      <c r="C772" s="15"/>
      <c r="E772" s="14" t="str">
        <f>IF(ISBLANK(D772),"",D772*Summary!$D$6)</f>
        <v/>
      </c>
    </row>
    <row r="773" spans="2:5" ht="12.95">
      <c r="B773" s="7"/>
      <c r="C773" s="15"/>
      <c r="E773" s="14" t="str">
        <f>IF(ISBLANK(D773),"",D773*Summary!$D$6)</f>
        <v/>
      </c>
    </row>
    <row r="774" spans="2:5" ht="12.95">
      <c r="B774" s="7"/>
      <c r="C774" s="15"/>
      <c r="E774" s="14" t="str">
        <f>IF(ISBLANK(D774),"",D774*Summary!$D$6)</f>
        <v/>
      </c>
    </row>
    <row r="775" spans="2:5" ht="12.95">
      <c r="B775" s="7"/>
      <c r="C775" s="15"/>
      <c r="E775" s="14" t="str">
        <f>IF(ISBLANK(D775),"",D775*Summary!$D$6)</f>
        <v/>
      </c>
    </row>
    <row r="776" spans="2:5" ht="12.95">
      <c r="B776" s="7"/>
      <c r="C776" s="15"/>
      <c r="E776" s="14" t="str">
        <f>IF(ISBLANK(D776),"",D776*Summary!$D$6)</f>
        <v/>
      </c>
    </row>
    <row r="777" spans="2:5" ht="12.95">
      <c r="B777" s="7"/>
      <c r="C777" s="15"/>
      <c r="E777" s="14" t="str">
        <f>IF(ISBLANK(D777),"",D777*Summary!$D$6)</f>
        <v/>
      </c>
    </row>
    <row r="778" spans="2:5" ht="12.95">
      <c r="B778" s="7"/>
      <c r="C778" s="15"/>
      <c r="E778" s="14" t="str">
        <f>IF(ISBLANK(D778),"",D778*Summary!$D$6)</f>
        <v/>
      </c>
    </row>
    <row r="779" spans="2:5" ht="12.95">
      <c r="B779" s="7"/>
      <c r="C779" s="15"/>
      <c r="E779" s="14" t="str">
        <f>IF(ISBLANK(D779),"",D779*Summary!$D$6)</f>
        <v/>
      </c>
    </row>
    <row r="780" spans="2:5" ht="12.95">
      <c r="B780" s="7"/>
      <c r="C780" s="15"/>
      <c r="E780" s="14" t="str">
        <f>IF(ISBLANK(D780),"",D780*Summary!$D$6)</f>
        <v/>
      </c>
    </row>
    <row r="781" spans="2:5" ht="12.95">
      <c r="B781" s="7"/>
      <c r="C781" s="15"/>
      <c r="E781" s="14" t="str">
        <f>IF(ISBLANK(D781),"",D781*Summary!$D$6)</f>
        <v/>
      </c>
    </row>
    <row r="782" spans="2:5" ht="12.95">
      <c r="B782" s="7"/>
      <c r="C782" s="15"/>
      <c r="E782" s="14" t="str">
        <f>IF(ISBLANK(D782),"",D782*Summary!$D$6)</f>
        <v/>
      </c>
    </row>
    <row r="783" spans="2:5" ht="12.95">
      <c r="B783" s="7"/>
      <c r="C783" s="15"/>
      <c r="E783" s="14" t="str">
        <f>IF(ISBLANK(D783),"",D783*Summary!$D$6)</f>
        <v/>
      </c>
    </row>
    <row r="784" spans="2:5" ht="12.95">
      <c r="B784" s="7"/>
      <c r="C784" s="15"/>
      <c r="E784" s="14" t="str">
        <f>IF(ISBLANK(D784),"",D784*Summary!$D$6)</f>
        <v/>
      </c>
    </row>
    <row r="785" spans="2:5" ht="12.95">
      <c r="B785" s="7"/>
      <c r="C785" s="15"/>
      <c r="E785" s="14" t="str">
        <f>IF(ISBLANK(D785),"",D785*Summary!$D$6)</f>
        <v/>
      </c>
    </row>
    <row r="786" spans="2:5" ht="12.95">
      <c r="B786" s="7"/>
      <c r="C786" s="15"/>
      <c r="E786" s="14" t="str">
        <f>IF(ISBLANK(D786),"",D786*Summary!$D$6)</f>
        <v/>
      </c>
    </row>
    <row r="787" spans="2:5" ht="12.95">
      <c r="B787" s="7"/>
      <c r="C787" s="15"/>
      <c r="E787" s="14" t="str">
        <f>IF(ISBLANK(D787),"",D787*Summary!$D$6)</f>
        <v/>
      </c>
    </row>
    <row r="788" spans="2:5" ht="12.95">
      <c r="B788" s="7"/>
      <c r="C788" s="15"/>
      <c r="E788" s="14" t="str">
        <f>IF(ISBLANK(D788),"",D788*Summary!$D$6)</f>
        <v/>
      </c>
    </row>
    <row r="789" spans="2:5" ht="12.95">
      <c r="B789" s="7"/>
      <c r="C789" s="15"/>
      <c r="E789" s="14" t="str">
        <f>IF(ISBLANK(D789),"",D789*Summary!$D$6)</f>
        <v/>
      </c>
    </row>
    <row r="790" spans="2:5" ht="12.95">
      <c r="B790" s="7"/>
      <c r="C790" s="15"/>
      <c r="E790" s="14" t="str">
        <f>IF(ISBLANK(D790),"",D790*Summary!$D$6)</f>
        <v/>
      </c>
    </row>
    <row r="791" spans="2:5" ht="12.95">
      <c r="B791" s="7"/>
      <c r="C791" s="15"/>
      <c r="E791" s="14" t="str">
        <f>IF(ISBLANK(D791),"",D791*Summary!$D$6)</f>
        <v/>
      </c>
    </row>
    <row r="792" spans="2:5" ht="12.95">
      <c r="B792" s="7"/>
      <c r="C792" s="15"/>
      <c r="E792" s="14" t="str">
        <f>IF(ISBLANK(D792),"",D792*Summary!$D$6)</f>
        <v/>
      </c>
    </row>
    <row r="793" spans="2:5" ht="12.95">
      <c r="B793" s="7"/>
      <c r="C793" s="15"/>
      <c r="E793" s="14" t="str">
        <f>IF(ISBLANK(D793),"",D793*Summary!$D$6)</f>
        <v/>
      </c>
    </row>
    <row r="794" spans="2:5" ht="12.95">
      <c r="B794" s="7"/>
      <c r="C794" s="15"/>
      <c r="E794" s="14" t="str">
        <f>IF(ISBLANK(D794),"",D794*Summary!$D$6)</f>
        <v/>
      </c>
    </row>
    <row r="795" spans="2:5" ht="12.95">
      <c r="B795" s="7"/>
      <c r="C795" s="15"/>
      <c r="E795" s="14" t="str">
        <f>IF(ISBLANK(D795),"",D795*Summary!$D$6)</f>
        <v/>
      </c>
    </row>
    <row r="796" spans="2:5" ht="12.95">
      <c r="B796" s="7"/>
      <c r="C796" s="15"/>
      <c r="E796" s="14" t="str">
        <f>IF(ISBLANK(D796),"",D796*Summary!$D$6)</f>
        <v/>
      </c>
    </row>
    <row r="797" spans="2:5" ht="12.95">
      <c r="B797" s="7"/>
      <c r="C797" s="15"/>
      <c r="E797" s="14" t="str">
        <f>IF(ISBLANK(D797),"",D797*Summary!$D$6)</f>
        <v/>
      </c>
    </row>
    <row r="798" spans="2:5" ht="12.95">
      <c r="B798" s="7"/>
      <c r="C798" s="15"/>
      <c r="E798" s="14" t="str">
        <f>IF(ISBLANK(D798),"",D798*Summary!$D$6)</f>
        <v/>
      </c>
    </row>
    <row r="799" spans="2:5" ht="12.95">
      <c r="B799" s="7"/>
      <c r="C799" s="15"/>
      <c r="E799" s="14" t="str">
        <f>IF(ISBLANK(D799),"",D799*Summary!$D$6)</f>
        <v/>
      </c>
    </row>
    <row r="800" spans="2:5" ht="12.95">
      <c r="B800" s="7"/>
      <c r="C800" s="15"/>
      <c r="E800" s="14" t="str">
        <f>IF(ISBLANK(D800),"",D800*Summary!$D$6)</f>
        <v/>
      </c>
    </row>
    <row r="801" spans="2:5" ht="12.95">
      <c r="B801" s="7"/>
      <c r="C801" s="15"/>
      <c r="E801" s="14" t="str">
        <f>IF(ISBLANK(D801),"",D801*Summary!$D$6)</f>
        <v/>
      </c>
    </row>
    <row r="802" spans="2:5" ht="12.95">
      <c r="B802" s="7"/>
      <c r="C802" s="15"/>
      <c r="E802" s="14" t="str">
        <f>IF(ISBLANK(D802),"",D802*Summary!$D$6)</f>
        <v/>
      </c>
    </row>
    <row r="803" spans="2:5" ht="12.95">
      <c r="B803" s="7"/>
      <c r="C803" s="15"/>
      <c r="E803" s="14" t="str">
        <f>IF(ISBLANK(D803),"",D803*Summary!$D$6)</f>
        <v/>
      </c>
    </row>
    <row r="804" spans="2:5" ht="12.95">
      <c r="B804" s="7"/>
      <c r="C804" s="15"/>
      <c r="E804" s="14" t="str">
        <f>IF(ISBLANK(D804),"",D804*Summary!$D$6)</f>
        <v/>
      </c>
    </row>
    <row r="805" spans="2:5" ht="12.95">
      <c r="B805" s="7"/>
      <c r="C805" s="15"/>
      <c r="E805" s="14" t="str">
        <f>IF(ISBLANK(D805),"",D805*Summary!$D$6)</f>
        <v/>
      </c>
    </row>
    <row r="806" spans="2:5" ht="12.95">
      <c r="B806" s="7"/>
      <c r="C806" s="15"/>
      <c r="E806" s="14" t="str">
        <f>IF(ISBLANK(D806),"",D806*Summary!$D$6)</f>
        <v/>
      </c>
    </row>
    <row r="807" spans="2:5" ht="12.95">
      <c r="B807" s="7"/>
      <c r="C807" s="15"/>
      <c r="E807" s="14" t="str">
        <f>IF(ISBLANK(D807),"",D807*Summary!$D$6)</f>
        <v/>
      </c>
    </row>
    <row r="808" spans="2:5" ht="12.95">
      <c r="B808" s="7"/>
      <c r="C808" s="15"/>
      <c r="E808" s="14" t="str">
        <f>IF(ISBLANK(D808),"",D808*Summary!$D$6)</f>
        <v/>
      </c>
    </row>
    <row r="809" spans="2:5" ht="12.95">
      <c r="B809" s="7"/>
      <c r="C809" s="15"/>
      <c r="E809" s="14" t="str">
        <f>IF(ISBLANK(D809),"",D809*Summary!$D$6)</f>
        <v/>
      </c>
    </row>
    <row r="810" spans="2:5" ht="12.95">
      <c r="B810" s="7"/>
      <c r="C810" s="15"/>
      <c r="E810" s="14" t="str">
        <f>IF(ISBLANK(D810),"",D810*Summary!$D$6)</f>
        <v/>
      </c>
    </row>
    <row r="811" spans="2:5" ht="12.95">
      <c r="B811" s="7"/>
      <c r="C811" s="15"/>
      <c r="E811" s="14" t="str">
        <f>IF(ISBLANK(D811),"",D811*Summary!$D$6)</f>
        <v/>
      </c>
    </row>
    <row r="812" spans="2:5" ht="12.95">
      <c r="B812" s="7"/>
      <c r="C812" s="15"/>
      <c r="E812" s="14" t="str">
        <f>IF(ISBLANK(D812),"",D812*Summary!$D$6)</f>
        <v/>
      </c>
    </row>
    <row r="813" spans="2:5" ht="12.95">
      <c r="B813" s="7"/>
      <c r="C813" s="15"/>
      <c r="E813" s="14" t="str">
        <f>IF(ISBLANK(D813),"",D813*Summary!$D$6)</f>
        <v/>
      </c>
    </row>
    <row r="814" spans="2:5" ht="12.95">
      <c r="B814" s="7"/>
      <c r="C814" s="15"/>
      <c r="E814" s="14" t="str">
        <f>IF(ISBLANK(D814),"",D814*Summary!$D$6)</f>
        <v/>
      </c>
    </row>
    <row r="815" spans="2:5" ht="12.95">
      <c r="B815" s="7"/>
      <c r="C815" s="15"/>
      <c r="E815" s="14" t="str">
        <f>IF(ISBLANK(D815),"",D815*Summary!$D$6)</f>
        <v/>
      </c>
    </row>
    <row r="816" spans="2:5" ht="12.95">
      <c r="B816" s="7"/>
      <c r="C816" s="15"/>
      <c r="E816" s="14" t="str">
        <f>IF(ISBLANK(D816),"",D816*Summary!$D$6)</f>
        <v/>
      </c>
    </row>
    <row r="817" spans="2:5" ht="12.95">
      <c r="B817" s="7"/>
      <c r="C817" s="15"/>
      <c r="E817" s="14" t="str">
        <f>IF(ISBLANK(D817),"",D817*Summary!$D$6)</f>
        <v/>
      </c>
    </row>
    <row r="818" spans="2:5" ht="12.95">
      <c r="B818" s="7"/>
      <c r="C818" s="15"/>
      <c r="E818" s="14" t="str">
        <f>IF(ISBLANK(D818),"",D818*Summary!$D$6)</f>
        <v/>
      </c>
    </row>
    <row r="819" spans="2:5" ht="12.95">
      <c r="B819" s="7"/>
      <c r="C819" s="15"/>
      <c r="E819" s="14" t="str">
        <f>IF(ISBLANK(D819),"",D819*Summary!$D$6)</f>
        <v/>
      </c>
    </row>
    <row r="820" spans="2:5" ht="12.95">
      <c r="B820" s="7"/>
      <c r="C820" s="15"/>
      <c r="E820" s="14" t="str">
        <f>IF(ISBLANK(D820),"",D820*Summary!$D$6)</f>
        <v/>
      </c>
    </row>
    <row r="821" spans="2:5" ht="12.95">
      <c r="B821" s="7"/>
      <c r="C821" s="15"/>
      <c r="E821" s="14" t="str">
        <f>IF(ISBLANK(D821),"",D821*Summary!$D$6)</f>
        <v/>
      </c>
    </row>
    <row r="822" spans="2:5" ht="12.95">
      <c r="B822" s="7"/>
      <c r="C822" s="15"/>
      <c r="E822" s="14" t="str">
        <f>IF(ISBLANK(D822),"",D822*Summary!$D$6)</f>
        <v/>
      </c>
    </row>
    <row r="823" spans="2:5" ht="12.95">
      <c r="B823" s="7"/>
      <c r="C823" s="15"/>
      <c r="E823" s="14" t="str">
        <f>IF(ISBLANK(D823),"",D823*Summary!$D$6)</f>
        <v/>
      </c>
    </row>
    <row r="824" spans="2:5" ht="12.95">
      <c r="B824" s="7"/>
      <c r="C824" s="15"/>
      <c r="E824" s="14" t="str">
        <f>IF(ISBLANK(D824),"",D824*Summary!$D$6)</f>
        <v/>
      </c>
    </row>
    <row r="825" spans="2:5" ht="12.95">
      <c r="B825" s="7"/>
      <c r="C825" s="15"/>
      <c r="E825" s="14" t="str">
        <f>IF(ISBLANK(D825),"",D825*Summary!$D$6)</f>
        <v/>
      </c>
    </row>
    <row r="826" spans="2:5" ht="12.95">
      <c r="B826" s="7"/>
      <c r="C826" s="15"/>
      <c r="E826" s="14" t="str">
        <f>IF(ISBLANK(D826),"",D826*Summary!$D$6)</f>
        <v/>
      </c>
    </row>
    <row r="827" spans="2:5" ht="12.95">
      <c r="B827" s="7"/>
      <c r="C827" s="15"/>
      <c r="E827" s="14" t="str">
        <f>IF(ISBLANK(D827),"",D827*Summary!$D$6)</f>
        <v/>
      </c>
    </row>
    <row r="828" spans="2:5" ht="12.95">
      <c r="B828" s="7"/>
      <c r="C828" s="15"/>
      <c r="E828" s="14" t="str">
        <f>IF(ISBLANK(D828),"",D828*Summary!$D$6)</f>
        <v/>
      </c>
    </row>
    <row r="829" spans="2:5" ht="12.95">
      <c r="B829" s="7"/>
      <c r="C829" s="15"/>
      <c r="E829" s="14" t="str">
        <f>IF(ISBLANK(D829),"",D829*Summary!$D$6)</f>
        <v/>
      </c>
    </row>
    <row r="830" spans="2:5" ht="12.95">
      <c r="B830" s="7"/>
      <c r="C830" s="15"/>
      <c r="E830" s="14" t="str">
        <f>IF(ISBLANK(D830),"",D830*Summary!$D$6)</f>
        <v/>
      </c>
    </row>
    <row r="831" spans="2:5" ht="12.95">
      <c r="B831" s="7"/>
      <c r="C831" s="15"/>
      <c r="E831" s="14" t="str">
        <f>IF(ISBLANK(D831),"",D831*Summary!$D$6)</f>
        <v/>
      </c>
    </row>
    <row r="832" spans="2:5" ht="12.95">
      <c r="B832" s="7"/>
      <c r="C832" s="15"/>
      <c r="E832" s="14" t="str">
        <f>IF(ISBLANK(D832),"",D832*Summary!$D$6)</f>
        <v/>
      </c>
    </row>
    <row r="833" spans="2:5" ht="12.95">
      <c r="B833" s="7"/>
      <c r="C833" s="15"/>
      <c r="E833" s="14" t="str">
        <f>IF(ISBLANK(D833),"",D833*Summary!$D$6)</f>
        <v/>
      </c>
    </row>
    <row r="834" spans="2:5" ht="12.95">
      <c r="B834" s="7"/>
      <c r="C834" s="15"/>
      <c r="E834" s="14" t="str">
        <f>IF(ISBLANK(D834),"",D834*Summary!$D$6)</f>
        <v/>
      </c>
    </row>
    <row r="835" spans="2:5" ht="12.95">
      <c r="B835" s="7"/>
      <c r="C835" s="15"/>
      <c r="E835" s="14" t="str">
        <f>IF(ISBLANK(D835),"",D835*Summary!$D$6)</f>
        <v/>
      </c>
    </row>
    <row r="836" spans="2:5" ht="12.95">
      <c r="B836" s="7"/>
      <c r="C836" s="15"/>
      <c r="E836" s="14" t="str">
        <f>IF(ISBLANK(D836),"",D836*Summary!$D$6)</f>
        <v/>
      </c>
    </row>
    <row r="837" spans="2:5" ht="12.95">
      <c r="B837" s="7"/>
      <c r="C837" s="15"/>
      <c r="E837" s="14" t="str">
        <f>IF(ISBLANK(D837),"",D837*Summary!$D$6)</f>
        <v/>
      </c>
    </row>
    <row r="838" spans="2:5" ht="12.95">
      <c r="B838" s="7"/>
      <c r="C838" s="15"/>
      <c r="E838" s="14" t="str">
        <f>IF(ISBLANK(D838),"",D838*Summary!$D$6)</f>
        <v/>
      </c>
    </row>
    <row r="839" spans="2:5" ht="12.95">
      <c r="B839" s="7"/>
      <c r="C839" s="15"/>
      <c r="E839" s="14" t="str">
        <f>IF(ISBLANK(D839),"",D839*Summary!$D$6)</f>
        <v/>
      </c>
    </row>
    <row r="840" spans="2:5" ht="12.95">
      <c r="B840" s="7"/>
      <c r="C840" s="15"/>
      <c r="E840" s="14" t="str">
        <f>IF(ISBLANK(D840),"",D840*Summary!$D$6)</f>
        <v/>
      </c>
    </row>
    <row r="841" spans="2:5" ht="12.95">
      <c r="B841" s="7"/>
      <c r="C841" s="15"/>
      <c r="E841" s="14" t="str">
        <f>IF(ISBLANK(D841),"",D841*Summary!$D$6)</f>
        <v/>
      </c>
    </row>
    <row r="842" spans="2:5" ht="12.95">
      <c r="B842" s="7"/>
      <c r="C842" s="15"/>
      <c r="E842" s="14" t="str">
        <f>IF(ISBLANK(D842),"",D842*Summary!$D$6)</f>
        <v/>
      </c>
    </row>
    <row r="843" spans="2:5" ht="12.95">
      <c r="B843" s="7"/>
      <c r="C843" s="15"/>
      <c r="E843" s="14" t="str">
        <f>IF(ISBLANK(D843),"",D843*Summary!$D$6)</f>
        <v/>
      </c>
    </row>
    <row r="844" spans="2:5" ht="12.95">
      <c r="B844" s="7"/>
      <c r="C844" s="15"/>
      <c r="E844" s="14" t="str">
        <f>IF(ISBLANK(D844),"",D844*Summary!$D$6)</f>
        <v/>
      </c>
    </row>
    <row r="845" spans="2:5" ht="12.95">
      <c r="B845" s="7"/>
      <c r="C845" s="15"/>
      <c r="E845" s="14" t="str">
        <f>IF(ISBLANK(D845),"",D845*Summary!$D$6)</f>
        <v/>
      </c>
    </row>
    <row r="846" spans="2:5" ht="12.95">
      <c r="B846" s="7"/>
      <c r="C846" s="15"/>
      <c r="E846" s="14" t="str">
        <f>IF(ISBLANK(D846),"",D846*Summary!$D$6)</f>
        <v/>
      </c>
    </row>
    <row r="847" spans="2:5" ht="12.95">
      <c r="B847" s="7"/>
      <c r="C847" s="15"/>
      <c r="E847" s="14" t="str">
        <f>IF(ISBLANK(D847),"",D847*Summary!$D$6)</f>
        <v/>
      </c>
    </row>
    <row r="848" spans="2:5" ht="12.95">
      <c r="B848" s="7"/>
      <c r="C848" s="15"/>
      <c r="E848" s="14" t="str">
        <f>IF(ISBLANK(D848),"",D848*Summary!$D$6)</f>
        <v/>
      </c>
    </row>
    <row r="849" spans="2:5" ht="12.95">
      <c r="B849" s="7"/>
      <c r="C849" s="15"/>
      <c r="E849" s="14" t="str">
        <f>IF(ISBLANK(D849),"",D849*Summary!$D$6)</f>
        <v/>
      </c>
    </row>
    <row r="850" spans="2:5" ht="12.95">
      <c r="B850" s="7"/>
      <c r="C850" s="15"/>
      <c r="E850" s="14" t="str">
        <f>IF(ISBLANK(D850),"",D850*Summary!$D$6)</f>
        <v/>
      </c>
    </row>
    <row r="851" spans="2:5" ht="12.95">
      <c r="B851" s="7"/>
      <c r="C851" s="15"/>
      <c r="E851" s="14" t="str">
        <f>IF(ISBLANK(D851),"",D851*Summary!$D$6)</f>
        <v/>
      </c>
    </row>
    <row r="852" spans="2:5" ht="12.95">
      <c r="B852" s="7"/>
      <c r="C852" s="15"/>
      <c r="E852" s="14" t="str">
        <f>IF(ISBLANK(D852),"",D852*Summary!$D$6)</f>
        <v/>
      </c>
    </row>
    <row r="853" spans="2:5" ht="12.95">
      <c r="B853" s="7"/>
      <c r="C853" s="15"/>
      <c r="E853" s="14" t="str">
        <f>IF(ISBLANK(D853),"",D853*Summary!$D$6)</f>
        <v/>
      </c>
    </row>
    <row r="854" spans="2:5" ht="12.95">
      <c r="B854" s="7"/>
      <c r="C854" s="15"/>
      <c r="E854" s="14" t="str">
        <f>IF(ISBLANK(D854),"",D854*Summary!$D$6)</f>
        <v/>
      </c>
    </row>
    <row r="855" spans="2:5" ht="12.95">
      <c r="B855" s="7"/>
      <c r="C855" s="15"/>
      <c r="E855" s="14" t="str">
        <f>IF(ISBLANK(D855),"",D855*Summary!$D$6)</f>
        <v/>
      </c>
    </row>
    <row r="856" spans="2:5" ht="12.95">
      <c r="B856" s="7"/>
      <c r="C856" s="15"/>
      <c r="E856" s="14" t="str">
        <f>IF(ISBLANK(D856),"",D856*Summary!$D$6)</f>
        <v/>
      </c>
    </row>
    <row r="857" spans="2:5" ht="12.95">
      <c r="B857" s="7"/>
      <c r="C857" s="15"/>
      <c r="E857" s="14" t="str">
        <f>IF(ISBLANK(D857),"",D857*Summary!$D$6)</f>
        <v/>
      </c>
    </row>
    <row r="858" spans="2:5" ht="12.95">
      <c r="B858" s="7"/>
      <c r="C858" s="15"/>
      <c r="E858" s="14" t="str">
        <f>IF(ISBLANK(D858),"",D858*Summary!$D$6)</f>
        <v/>
      </c>
    </row>
    <row r="859" spans="2:5" ht="12.95">
      <c r="B859" s="7"/>
      <c r="C859" s="15"/>
      <c r="E859" s="14" t="str">
        <f>IF(ISBLANK(D859),"",D859*Summary!$D$6)</f>
        <v/>
      </c>
    </row>
    <row r="860" spans="2:5" ht="12.95">
      <c r="B860" s="7"/>
      <c r="C860" s="15"/>
      <c r="E860" s="14" t="str">
        <f>IF(ISBLANK(D860),"",D860*Summary!$D$6)</f>
        <v/>
      </c>
    </row>
    <row r="861" spans="2:5" ht="12.95">
      <c r="B861" s="7"/>
      <c r="C861" s="15"/>
      <c r="E861" s="14" t="str">
        <f>IF(ISBLANK(D861),"",D861*Summary!$D$6)</f>
        <v/>
      </c>
    </row>
    <row r="862" spans="2:5" ht="12.95">
      <c r="B862" s="7"/>
      <c r="C862" s="15"/>
      <c r="E862" s="14" t="str">
        <f>IF(ISBLANK(D862),"",D862*Summary!$D$6)</f>
        <v/>
      </c>
    </row>
    <row r="863" spans="2:5" ht="12.95">
      <c r="B863" s="7"/>
      <c r="C863" s="15"/>
      <c r="E863" s="14" t="str">
        <f>IF(ISBLANK(D863),"",D863*Summary!$D$6)</f>
        <v/>
      </c>
    </row>
    <row r="864" spans="2:5" ht="12.95">
      <c r="B864" s="7"/>
      <c r="C864" s="15"/>
      <c r="E864" s="14" t="str">
        <f>IF(ISBLANK(D864),"",D864*Summary!$D$6)</f>
        <v/>
      </c>
    </row>
    <row r="865" spans="2:5" ht="12.95">
      <c r="B865" s="7"/>
      <c r="C865" s="15"/>
      <c r="E865" s="14" t="str">
        <f>IF(ISBLANK(D865),"",D865*Summary!$D$6)</f>
        <v/>
      </c>
    </row>
    <row r="866" spans="2:5" ht="12.95">
      <c r="B866" s="7"/>
      <c r="C866" s="15"/>
      <c r="E866" s="14" t="str">
        <f>IF(ISBLANK(D866),"",D866*Summary!$D$6)</f>
        <v/>
      </c>
    </row>
    <row r="867" spans="2:5" ht="12.95">
      <c r="B867" s="7"/>
      <c r="C867" s="15"/>
      <c r="E867" s="14" t="str">
        <f>IF(ISBLANK(D867),"",D867*Summary!$D$6)</f>
        <v/>
      </c>
    </row>
    <row r="868" spans="2:5" ht="12.95">
      <c r="B868" s="7"/>
      <c r="C868" s="15"/>
      <c r="E868" s="14" t="str">
        <f>IF(ISBLANK(D868),"",D868*Summary!$D$6)</f>
        <v/>
      </c>
    </row>
    <row r="869" spans="2:5" ht="12.95">
      <c r="B869" s="7"/>
      <c r="C869" s="15"/>
      <c r="E869" s="14" t="str">
        <f>IF(ISBLANK(D869),"",D869*Summary!$D$6)</f>
        <v/>
      </c>
    </row>
    <row r="870" spans="2:5" ht="12.95">
      <c r="B870" s="7"/>
      <c r="C870" s="15"/>
      <c r="E870" s="14" t="str">
        <f>IF(ISBLANK(D870),"",D870*Summary!$D$6)</f>
        <v/>
      </c>
    </row>
    <row r="871" spans="2:5" ht="12.95">
      <c r="B871" s="7"/>
      <c r="C871" s="15"/>
      <c r="E871" s="14" t="str">
        <f>IF(ISBLANK(D871),"",D871*Summary!$D$6)</f>
        <v/>
      </c>
    </row>
    <row r="872" spans="2:5" ht="12.95">
      <c r="B872" s="7"/>
      <c r="C872" s="15"/>
      <c r="E872" s="14" t="str">
        <f>IF(ISBLANK(D872),"",D872*Summary!$D$6)</f>
        <v/>
      </c>
    </row>
    <row r="873" spans="2:5" ht="12.95">
      <c r="B873" s="7"/>
      <c r="C873" s="15"/>
      <c r="E873" s="14" t="str">
        <f>IF(ISBLANK(D873),"",D873*Summary!$D$6)</f>
        <v/>
      </c>
    </row>
    <row r="874" spans="2:5" ht="12.95">
      <c r="B874" s="7"/>
      <c r="C874" s="15"/>
      <c r="E874" s="14" t="str">
        <f>IF(ISBLANK(D874),"",D874*Summary!$D$6)</f>
        <v/>
      </c>
    </row>
    <row r="875" spans="2:5" ht="12.95">
      <c r="B875" s="7"/>
      <c r="C875" s="15"/>
      <c r="E875" s="14" t="str">
        <f>IF(ISBLANK(D875),"",D875*Summary!$D$6)</f>
        <v/>
      </c>
    </row>
    <row r="876" spans="2:5" ht="12.95">
      <c r="B876" s="7"/>
      <c r="C876" s="15"/>
      <c r="E876" s="14" t="str">
        <f>IF(ISBLANK(D876),"",D876*Summary!$D$6)</f>
        <v/>
      </c>
    </row>
    <row r="877" spans="2:5" ht="12.95">
      <c r="B877" s="7"/>
      <c r="C877" s="15"/>
      <c r="E877" s="14" t="str">
        <f>IF(ISBLANK(D877),"",D877*Summary!$D$6)</f>
        <v/>
      </c>
    </row>
    <row r="878" spans="2:5" ht="12.95">
      <c r="B878" s="7"/>
      <c r="C878" s="15"/>
      <c r="E878" s="14" t="str">
        <f>IF(ISBLANK(D878),"",D878*Summary!$D$6)</f>
        <v/>
      </c>
    </row>
    <row r="879" spans="2:5" ht="12.95">
      <c r="B879" s="7"/>
      <c r="C879" s="15"/>
      <c r="E879" s="14" t="str">
        <f>IF(ISBLANK(D879),"",D879*Summary!$D$6)</f>
        <v/>
      </c>
    </row>
    <row r="880" spans="2:5" ht="12.95">
      <c r="B880" s="7"/>
      <c r="C880" s="15"/>
      <c r="E880" s="14" t="str">
        <f>IF(ISBLANK(D880),"",D880*Summary!$D$6)</f>
        <v/>
      </c>
    </row>
    <row r="881" spans="2:5" ht="12.95">
      <c r="B881" s="7"/>
      <c r="C881" s="15"/>
      <c r="E881" s="14" t="str">
        <f>IF(ISBLANK(D881),"",D881*Summary!$D$6)</f>
        <v/>
      </c>
    </row>
    <row r="882" spans="2:5" ht="12.95">
      <c r="B882" s="7"/>
      <c r="C882" s="15"/>
      <c r="E882" s="14" t="str">
        <f>IF(ISBLANK(D882),"",D882*Summary!$D$6)</f>
        <v/>
      </c>
    </row>
    <row r="883" spans="2:5" ht="12.95">
      <c r="B883" s="7"/>
      <c r="C883" s="15"/>
      <c r="E883" s="14" t="str">
        <f>IF(ISBLANK(D883),"",D883*Summary!$D$6)</f>
        <v/>
      </c>
    </row>
    <row r="884" spans="2:5" ht="12.95">
      <c r="B884" s="7"/>
      <c r="C884" s="15"/>
      <c r="E884" s="14" t="str">
        <f>IF(ISBLANK(D884),"",D884*Summary!$D$6)</f>
        <v/>
      </c>
    </row>
    <row r="885" spans="2:5" ht="12.95">
      <c r="B885" s="7"/>
      <c r="C885" s="15"/>
      <c r="E885" s="14" t="str">
        <f>IF(ISBLANK(D885),"",D885*Summary!$D$6)</f>
        <v/>
      </c>
    </row>
    <row r="886" spans="2:5" ht="12.95">
      <c r="B886" s="7"/>
      <c r="C886" s="15"/>
      <c r="E886" s="14" t="str">
        <f>IF(ISBLANK(D886),"",D886*Summary!$D$6)</f>
        <v/>
      </c>
    </row>
    <row r="887" spans="2:5" ht="12.95">
      <c r="B887" s="7"/>
      <c r="C887" s="15"/>
      <c r="E887" s="14" t="str">
        <f>IF(ISBLANK(D887),"",D887*Summary!$D$6)</f>
        <v/>
      </c>
    </row>
    <row r="888" spans="2:5" ht="12.95">
      <c r="B888" s="7"/>
      <c r="C888" s="15"/>
      <c r="E888" s="14" t="str">
        <f>IF(ISBLANK(D888),"",D888*Summary!$D$6)</f>
        <v/>
      </c>
    </row>
    <row r="889" spans="2:5" ht="12.95">
      <c r="B889" s="7"/>
      <c r="C889" s="15"/>
      <c r="E889" s="14" t="str">
        <f>IF(ISBLANK(D889),"",D889*Summary!$D$6)</f>
        <v/>
      </c>
    </row>
    <row r="890" spans="2:5" ht="12.95">
      <c r="B890" s="7"/>
      <c r="C890" s="15"/>
      <c r="E890" s="14" t="str">
        <f>IF(ISBLANK(D890),"",D890*Summary!$D$6)</f>
        <v/>
      </c>
    </row>
    <row r="891" spans="2:5" ht="12.95">
      <c r="B891" s="7"/>
      <c r="C891" s="15"/>
      <c r="E891" s="14" t="str">
        <f>IF(ISBLANK(D891),"",D891*Summary!$D$6)</f>
        <v/>
      </c>
    </row>
    <row r="892" spans="2:5" ht="12.95">
      <c r="B892" s="7"/>
      <c r="C892" s="15"/>
      <c r="E892" s="14" t="str">
        <f>IF(ISBLANK(D892),"",D892*Summary!$D$6)</f>
        <v/>
      </c>
    </row>
    <row r="893" spans="2:5" ht="12.95">
      <c r="B893" s="7"/>
      <c r="C893" s="15"/>
      <c r="E893" s="14" t="str">
        <f>IF(ISBLANK(D893),"",D893*Summary!$D$6)</f>
        <v/>
      </c>
    </row>
    <row r="894" spans="2:5" ht="12.95">
      <c r="B894" s="7"/>
      <c r="C894" s="15"/>
      <c r="E894" s="14" t="str">
        <f>IF(ISBLANK(D894),"",D894*Summary!$D$6)</f>
        <v/>
      </c>
    </row>
    <row r="895" spans="2:5" ht="12.95">
      <c r="B895" s="7"/>
      <c r="C895" s="15"/>
      <c r="E895" s="14" t="str">
        <f>IF(ISBLANK(D895),"",D895*Summary!$D$6)</f>
        <v/>
      </c>
    </row>
    <row r="896" spans="2:5" ht="12.95">
      <c r="B896" s="7"/>
      <c r="C896" s="15"/>
      <c r="E896" s="14" t="str">
        <f>IF(ISBLANK(D896),"",D896*Summary!$D$6)</f>
        <v/>
      </c>
    </row>
    <row r="897" spans="2:5" ht="12.95">
      <c r="B897" s="7"/>
      <c r="C897" s="15"/>
      <c r="E897" s="14" t="str">
        <f>IF(ISBLANK(D897),"",D897*Summary!$D$6)</f>
        <v/>
      </c>
    </row>
    <row r="898" spans="2:5" ht="12.95">
      <c r="B898" s="7"/>
      <c r="C898" s="15"/>
      <c r="E898" s="14" t="str">
        <f>IF(ISBLANK(D898),"",D898*Summary!$D$6)</f>
        <v/>
      </c>
    </row>
    <row r="899" spans="2:5" ht="12.95">
      <c r="B899" s="7"/>
      <c r="C899" s="15"/>
      <c r="E899" s="14" t="str">
        <f>IF(ISBLANK(D899),"",D899*Summary!$D$6)</f>
        <v/>
      </c>
    </row>
    <row r="900" spans="2:5" ht="12.95">
      <c r="B900" s="7"/>
      <c r="C900" s="15"/>
      <c r="E900" s="14" t="str">
        <f>IF(ISBLANK(D900),"",D900*Summary!$D$6)</f>
        <v/>
      </c>
    </row>
    <row r="901" spans="2:5" ht="12.95">
      <c r="B901" s="7"/>
      <c r="C901" s="15"/>
      <c r="E901" s="14" t="str">
        <f>IF(ISBLANK(D901),"",D901*Summary!$D$6)</f>
        <v/>
      </c>
    </row>
    <row r="902" spans="2:5" ht="12.95">
      <c r="B902" s="7"/>
      <c r="C902" s="15"/>
      <c r="E902" s="14" t="str">
        <f>IF(ISBLANK(D902),"",D902*Summary!$D$6)</f>
        <v/>
      </c>
    </row>
    <row r="903" spans="2:5" ht="12.95">
      <c r="B903" s="7"/>
      <c r="C903" s="15"/>
      <c r="E903" s="14" t="str">
        <f>IF(ISBLANK(D903),"",D903*Summary!$D$6)</f>
        <v/>
      </c>
    </row>
    <row r="904" spans="2:5" ht="12.95">
      <c r="B904" s="7"/>
      <c r="C904" s="15"/>
      <c r="E904" s="14" t="str">
        <f>IF(ISBLANK(D904),"",D904*Summary!$D$6)</f>
        <v/>
      </c>
    </row>
    <row r="905" spans="2:5" ht="12.95">
      <c r="B905" s="7"/>
      <c r="C905" s="15"/>
      <c r="E905" s="14" t="str">
        <f>IF(ISBLANK(D905),"",D905*Summary!$D$6)</f>
        <v/>
      </c>
    </row>
    <row r="906" spans="2:5" ht="12.95">
      <c r="B906" s="7"/>
      <c r="C906" s="15"/>
      <c r="E906" s="14" t="str">
        <f>IF(ISBLANK(D906),"",D906*Summary!$D$6)</f>
        <v/>
      </c>
    </row>
    <row r="907" spans="2:5" ht="12.95">
      <c r="B907" s="7"/>
      <c r="C907" s="15"/>
      <c r="E907" s="14" t="str">
        <f>IF(ISBLANK(D907),"",D907*Summary!$D$6)</f>
        <v/>
      </c>
    </row>
    <row r="908" spans="2:5" ht="12.95">
      <c r="B908" s="7"/>
      <c r="C908" s="15"/>
      <c r="E908" s="14" t="str">
        <f>IF(ISBLANK(D908),"",D908*Summary!$D$6)</f>
        <v/>
      </c>
    </row>
    <row r="909" spans="2:5" ht="12.95">
      <c r="B909" s="7"/>
      <c r="C909" s="15"/>
      <c r="E909" s="14" t="str">
        <f>IF(ISBLANK(D909),"",D909*Summary!$D$6)</f>
        <v/>
      </c>
    </row>
    <row r="910" spans="2:5" ht="12.95">
      <c r="B910" s="7"/>
      <c r="C910" s="15"/>
      <c r="E910" s="14" t="str">
        <f>IF(ISBLANK(D910),"",D910*Summary!$D$6)</f>
        <v/>
      </c>
    </row>
    <row r="911" spans="2:5" ht="12.95">
      <c r="B911" s="7"/>
      <c r="C911" s="15"/>
      <c r="E911" s="14" t="str">
        <f>IF(ISBLANK(D911),"",D911*Summary!$D$6)</f>
        <v/>
      </c>
    </row>
    <row r="912" spans="2:5" ht="12.95">
      <c r="B912" s="7"/>
      <c r="C912" s="15"/>
      <c r="E912" s="14" t="str">
        <f>IF(ISBLANK(D912),"",D912*Summary!$D$6)</f>
        <v/>
      </c>
    </row>
    <row r="913" spans="2:5" ht="12.95">
      <c r="B913" s="7"/>
      <c r="C913" s="15"/>
      <c r="E913" s="14" t="str">
        <f>IF(ISBLANK(D913),"",D913*Summary!$D$6)</f>
        <v/>
      </c>
    </row>
    <row r="914" spans="2:5" ht="12.95">
      <c r="B914" s="7"/>
      <c r="C914" s="15"/>
      <c r="E914" s="14" t="str">
        <f>IF(ISBLANK(D914),"",D914*Summary!$D$6)</f>
        <v/>
      </c>
    </row>
    <row r="915" spans="2:5" ht="12.95">
      <c r="B915" s="7"/>
      <c r="C915" s="15"/>
      <c r="E915" s="14" t="str">
        <f>IF(ISBLANK(D915),"",D915*Summary!$D$6)</f>
        <v/>
      </c>
    </row>
    <row r="916" spans="2:5" ht="12.95">
      <c r="B916" s="7"/>
      <c r="C916" s="15"/>
      <c r="E916" s="14" t="str">
        <f>IF(ISBLANK(D916),"",D916*Summary!$D$6)</f>
        <v/>
      </c>
    </row>
    <row r="917" spans="2:5" ht="12.95">
      <c r="B917" s="7"/>
      <c r="C917" s="15"/>
      <c r="E917" s="14" t="str">
        <f>IF(ISBLANK(D917),"",D917*Summary!$D$6)</f>
        <v/>
      </c>
    </row>
    <row r="918" spans="2:5" ht="12.95">
      <c r="B918" s="7"/>
      <c r="C918" s="15"/>
      <c r="E918" s="14" t="str">
        <f>IF(ISBLANK(D918),"",D918*Summary!$D$6)</f>
        <v/>
      </c>
    </row>
    <row r="919" spans="2:5" ht="12.95">
      <c r="B919" s="7"/>
      <c r="C919" s="15"/>
      <c r="E919" s="14" t="str">
        <f>IF(ISBLANK(D919),"",D919*Summary!$D$6)</f>
        <v/>
      </c>
    </row>
    <row r="920" spans="2:5" ht="12.95">
      <c r="B920" s="7"/>
      <c r="C920" s="15"/>
      <c r="E920" s="14" t="str">
        <f>IF(ISBLANK(D920),"",D920*Summary!$D$6)</f>
        <v/>
      </c>
    </row>
    <row r="921" spans="2:5" ht="12.95">
      <c r="B921" s="7"/>
      <c r="C921" s="15"/>
      <c r="E921" s="14" t="str">
        <f>IF(ISBLANK(D921),"",D921*Summary!$D$6)</f>
        <v/>
      </c>
    </row>
    <row r="922" spans="2:5" ht="12.95">
      <c r="B922" s="7"/>
      <c r="C922" s="15"/>
      <c r="E922" s="14" t="str">
        <f>IF(ISBLANK(D922),"",D922*Summary!$D$6)</f>
        <v/>
      </c>
    </row>
    <row r="923" spans="2:5" ht="12.95">
      <c r="B923" s="7"/>
      <c r="C923" s="15"/>
      <c r="E923" s="14" t="str">
        <f>IF(ISBLANK(D923),"",D923*Summary!$D$6)</f>
        <v/>
      </c>
    </row>
    <row r="924" spans="2:5" ht="12.95">
      <c r="B924" s="7"/>
      <c r="C924" s="15"/>
      <c r="E924" s="14" t="str">
        <f>IF(ISBLANK(D924),"",D924*Summary!$D$6)</f>
        <v/>
      </c>
    </row>
    <row r="925" spans="2:5" ht="12.95">
      <c r="B925" s="7"/>
      <c r="C925" s="15"/>
      <c r="E925" s="14" t="str">
        <f>IF(ISBLANK(D925),"",D925*Summary!$D$6)</f>
        <v/>
      </c>
    </row>
    <row r="926" spans="2:5" ht="12.95">
      <c r="B926" s="7"/>
      <c r="C926" s="15"/>
      <c r="E926" s="14" t="str">
        <f>IF(ISBLANK(D926),"",D926*Summary!$D$6)</f>
        <v/>
      </c>
    </row>
    <row r="927" spans="2:5" ht="12.95">
      <c r="B927" s="7"/>
      <c r="C927" s="15"/>
      <c r="E927" s="14" t="str">
        <f>IF(ISBLANK(D927),"",D927*Summary!$D$6)</f>
        <v/>
      </c>
    </row>
    <row r="928" spans="2:5" ht="12.95">
      <c r="B928" s="7"/>
      <c r="C928" s="15"/>
      <c r="E928" s="14" t="str">
        <f>IF(ISBLANK(D928),"",D928*Summary!$D$6)</f>
        <v/>
      </c>
    </row>
    <row r="929" spans="2:5" ht="12.95">
      <c r="B929" s="7"/>
      <c r="C929" s="15"/>
      <c r="E929" s="14" t="str">
        <f>IF(ISBLANK(D929),"",D929*Summary!$D$6)</f>
        <v/>
      </c>
    </row>
    <row r="930" spans="2:5" ht="12.95">
      <c r="B930" s="7"/>
      <c r="C930" s="15"/>
      <c r="E930" s="14" t="str">
        <f>IF(ISBLANK(D930),"",D930*Summary!$D$6)</f>
        <v/>
      </c>
    </row>
    <row r="931" spans="2:5" ht="12.95">
      <c r="B931" s="7"/>
      <c r="C931" s="15"/>
      <c r="E931" s="14" t="str">
        <f>IF(ISBLANK(D931),"",D931*Summary!$D$6)</f>
        <v/>
      </c>
    </row>
    <row r="932" spans="2:5" ht="12.95">
      <c r="B932" s="7"/>
      <c r="C932" s="15"/>
      <c r="E932" s="14" t="str">
        <f>IF(ISBLANK(D932),"",D932*Summary!$D$6)</f>
        <v/>
      </c>
    </row>
    <row r="933" spans="2:5" ht="12.95">
      <c r="B933" s="7"/>
      <c r="C933" s="15"/>
      <c r="E933" s="14" t="str">
        <f>IF(ISBLANK(D933),"",D933*Summary!$D$6)</f>
        <v/>
      </c>
    </row>
    <row r="934" spans="2:5" ht="12.95">
      <c r="B934" s="7"/>
      <c r="C934" s="15"/>
      <c r="E934" s="14" t="str">
        <f>IF(ISBLANK(D934),"",D934*Summary!$D$6)</f>
        <v/>
      </c>
    </row>
    <row r="935" spans="2:5" ht="12.95">
      <c r="B935" s="7"/>
      <c r="C935" s="15"/>
      <c r="E935" s="14" t="str">
        <f>IF(ISBLANK(D935),"",D935*Summary!$D$6)</f>
        <v/>
      </c>
    </row>
    <row r="936" spans="2:5" ht="12.95">
      <c r="B936" s="7"/>
      <c r="C936" s="15"/>
      <c r="E936" s="14" t="str">
        <f>IF(ISBLANK(D936),"",D936*Summary!$D$6)</f>
        <v/>
      </c>
    </row>
    <row r="937" spans="2:5" ht="12.95">
      <c r="B937" s="7"/>
      <c r="C937" s="15"/>
      <c r="E937" s="14" t="str">
        <f>IF(ISBLANK(D937),"",D937*Summary!$D$6)</f>
        <v/>
      </c>
    </row>
    <row r="938" spans="2:5" ht="12.95">
      <c r="B938" s="7"/>
      <c r="C938" s="15"/>
      <c r="E938" s="14" t="str">
        <f>IF(ISBLANK(D938),"",D938*Summary!$D$6)</f>
        <v/>
      </c>
    </row>
    <row r="939" spans="2:5" ht="12.95">
      <c r="B939" s="7"/>
      <c r="C939" s="15"/>
      <c r="E939" s="14" t="str">
        <f>IF(ISBLANK(D939),"",D939*Summary!$D$6)</f>
        <v/>
      </c>
    </row>
    <row r="940" spans="2:5" ht="12.95">
      <c r="B940" s="7"/>
      <c r="C940" s="15"/>
      <c r="E940" s="14" t="str">
        <f>IF(ISBLANK(D940),"",D940*Summary!$D$6)</f>
        <v/>
      </c>
    </row>
    <row r="941" spans="2:5" ht="12.95">
      <c r="B941" s="7"/>
      <c r="C941" s="15"/>
      <c r="E941" s="14" t="str">
        <f>IF(ISBLANK(D941),"",D941*Summary!$D$6)</f>
        <v/>
      </c>
    </row>
    <row r="942" spans="2:5" ht="12.95">
      <c r="B942" s="7"/>
      <c r="C942" s="15"/>
      <c r="E942" s="14" t="str">
        <f>IF(ISBLANK(D942),"",D942*Summary!$D$6)</f>
        <v/>
      </c>
    </row>
    <row r="943" spans="2:5" ht="12.95">
      <c r="B943" s="7"/>
      <c r="C943" s="15"/>
      <c r="E943" s="14" t="str">
        <f>IF(ISBLANK(D943),"",D943*Summary!$D$6)</f>
        <v/>
      </c>
    </row>
    <row r="944" spans="2:5" ht="12.95">
      <c r="B944" s="7"/>
      <c r="C944" s="15"/>
      <c r="E944" s="14" t="str">
        <f>IF(ISBLANK(D944),"",D944*Summary!$D$6)</f>
        <v/>
      </c>
    </row>
    <row r="945" spans="2:5" ht="12.95">
      <c r="B945" s="7"/>
      <c r="C945" s="15"/>
      <c r="E945" s="14" t="str">
        <f>IF(ISBLANK(D945),"",D945*Summary!$D$6)</f>
        <v/>
      </c>
    </row>
    <row r="946" spans="2:5" ht="12.95">
      <c r="B946" s="7"/>
      <c r="C946" s="15"/>
      <c r="E946" s="14" t="str">
        <f>IF(ISBLANK(D946),"",D946*Summary!$D$6)</f>
        <v/>
      </c>
    </row>
    <row r="947" spans="2:5" ht="12.95">
      <c r="B947" s="7"/>
      <c r="C947" s="15"/>
      <c r="E947" s="14" t="str">
        <f>IF(ISBLANK(D947),"",D947*Summary!$D$6)</f>
        <v/>
      </c>
    </row>
    <row r="948" spans="2:5" ht="12.95">
      <c r="B948" s="7"/>
      <c r="C948" s="15"/>
      <c r="E948" s="14" t="str">
        <f>IF(ISBLANK(D948),"",D948*Summary!$D$6)</f>
        <v/>
      </c>
    </row>
    <row r="949" spans="2:5" ht="12.95">
      <c r="B949" s="7"/>
      <c r="C949" s="15"/>
      <c r="E949" s="14" t="str">
        <f>IF(ISBLANK(D949),"",D949*Summary!$D$6)</f>
        <v/>
      </c>
    </row>
    <row r="950" spans="2:5" ht="12.95">
      <c r="B950" s="7"/>
      <c r="C950" s="15"/>
      <c r="E950" s="14" t="str">
        <f>IF(ISBLANK(D950),"",D950*Summary!$D$6)</f>
        <v/>
      </c>
    </row>
    <row r="951" spans="2:5" ht="12.95">
      <c r="B951" s="7"/>
      <c r="C951" s="15"/>
      <c r="E951" s="14" t="str">
        <f>IF(ISBLANK(D951),"",D951*Summary!$D$6)</f>
        <v/>
      </c>
    </row>
    <row r="952" spans="2:5" ht="12.95">
      <c r="B952" s="7"/>
      <c r="C952" s="15"/>
      <c r="E952" s="14" t="str">
        <f>IF(ISBLANK(D952),"",D952*Summary!$D$6)</f>
        <v/>
      </c>
    </row>
    <row r="953" spans="2:5" ht="12.95">
      <c r="B953" s="7"/>
      <c r="C953" s="15"/>
      <c r="E953" s="14" t="str">
        <f>IF(ISBLANK(D953),"",D953*Summary!$D$6)</f>
        <v/>
      </c>
    </row>
    <row r="954" spans="2:5" ht="12.95">
      <c r="B954" s="7"/>
      <c r="C954" s="15"/>
      <c r="E954" s="14" t="str">
        <f>IF(ISBLANK(D954),"",D954*Summary!$D$6)</f>
        <v/>
      </c>
    </row>
    <row r="955" spans="2:5" ht="12.95">
      <c r="B955" s="7"/>
      <c r="C955" s="15"/>
      <c r="E955" s="14" t="str">
        <f>IF(ISBLANK(D955),"",D955*Summary!$D$6)</f>
        <v/>
      </c>
    </row>
    <row r="956" spans="2:5" ht="12.95">
      <c r="B956" s="7"/>
      <c r="C956" s="15"/>
      <c r="E956" s="14" t="str">
        <f>IF(ISBLANK(D956),"",D956*Summary!$D$6)</f>
        <v/>
      </c>
    </row>
    <row r="957" spans="2:5" ht="12.95">
      <c r="B957" s="7"/>
      <c r="C957" s="15"/>
      <c r="E957" s="14" t="str">
        <f>IF(ISBLANK(D957),"",D957*Summary!$D$6)</f>
        <v/>
      </c>
    </row>
    <row r="958" spans="2:5" ht="12.95">
      <c r="B958" s="7"/>
      <c r="C958" s="15"/>
      <c r="E958" s="14" t="str">
        <f>IF(ISBLANK(D958),"",D958*Summary!$D$6)</f>
        <v/>
      </c>
    </row>
    <row r="959" spans="2:5" ht="12.95">
      <c r="B959" s="7"/>
      <c r="C959" s="15"/>
      <c r="E959" s="14" t="str">
        <f>IF(ISBLANK(D959),"",D959*Summary!$D$6)</f>
        <v/>
      </c>
    </row>
    <row r="960" spans="2:5" ht="12.95">
      <c r="B960" s="7"/>
      <c r="C960" s="15"/>
      <c r="E960" s="14" t="str">
        <f>IF(ISBLANK(D960),"",D960*Summary!$D$6)</f>
        <v/>
      </c>
    </row>
    <row r="961" spans="2:5" ht="12.95">
      <c r="B961" s="7"/>
      <c r="C961" s="15"/>
      <c r="E961" s="14" t="str">
        <f>IF(ISBLANK(D961),"",D961*Summary!$D$6)</f>
        <v/>
      </c>
    </row>
    <row r="962" spans="2:5" ht="12.95">
      <c r="B962" s="7"/>
      <c r="C962" s="15"/>
      <c r="E962" s="14" t="str">
        <f>IF(ISBLANK(D962),"",D962*Summary!$D$6)</f>
        <v/>
      </c>
    </row>
    <row r="963" spans="2:5" ht="12.95">
      <c r="B963" s="7"/>
      <c r="C963" s="15"/>
      <c r="E963" s="14" t="str">
        <f>IF(ISBLANK(D963),"",D963*Summary!$D$6)</f>
        <v/>
      </c>
    </row>
    <row r="964" spans="2:5" ht="12.95">
      <c r="B964" s="7"/>
      <c r="C964" s="15"/>
      <c r="E964" s="14" t="str">
        <f>IF(ISBLANK(D964),"",D964*Summary!$D$6)</f>
        <v/>
      </c>
    </row>
    <row r="965" spans="2:5" ht="12.95">
      <c r="B965" s="7"/>
      <c r="C965" s="15"/>
      <c r="E965" s="14" t="str">
        <f>IF(ISBLANK(D965),"",D965*Summary!$D$6)</f>
        <v/>
      </c>
    </row>
    <row r="966" spans="2:5" ht="12.95">
      <c r="B966" s="7"/>
      <c r="C966" s="15"/>
      <c r="E966" s="14" t="str">
        <f>IF(ISBLANK(D966),"",D966*Summary!$D$6)</f>
        <v/>
      </c>
    </row>
    <row r="967" spans="2:5" ht="12.95">
      <c r="B967" s="7"/>
      <c r="C967" s="15"/>
      <c r="E967" s="14" t="str">
        <f>IF(ISBLANK(D967),"",D967*Summary!$D$6)</f>
        <v/>
      </c>
    </row>
    <row r="968" spans="2:5" ht="12.95">
      <c r="B968" s="7"/>
      <c r="C968" s="15"/>
      <c r="E968" s="14" t="str">
        <f>IF(ISBLANK(D968),"",D968*Summary!$D$6)</f>
        <v/>
      </c>
    </row>
    <row r="969" spans="2:5" ht="12.95">
      <c r="B969" s="7"/>
      <c r="C969" s="15"/>
      <c r="E969" s="14" t="str">
        <f>IF(ISBLANK(D969),"",D969*Summary!$D$6)</f>
        <v/>
      </c>
    </row>
    <row r="970" spans="2:5" ht="12.95">
      <c r="B970" s="7"/>
      <c r="C970" s="15"/>
      <c r="E970" s="14" t="str">
        <f>IF(ISBLANK(D970),"",D970*Summary!$D$6)</f>
        <v/>
      </c>
    </row>
    <row r="971" spans="2:5" ht="12.95">
      <c r="B971" s="7"/>
      <c r="C971" s="15"/>
      <c r="E971" s="14" t="str">
        <f>IF(ISBLANK(D971),"",D971*Summary!$D$6)</f>
        <v/>
      </c>
    </row>
    <row r="972" spans="2:5" ht="12.95">
      <c r="B972" s="7"/>
      <c r="C972" s="15"/>
      <c r="E972" s="14" t="str">
        <f>IF(ISBLANK(D972),"",D972*Summary!$D$6)</f>
        <v/>
      </c>
    </row>
    <row r="973" spans="2:5" ht="12.95">
      <c r="B973" s="7"/>
      <c r="C973" s="15"/>
      <c r="E973" s="14" t="str">
        <f>IF(ISBLANK(D973),"",D973*Summary!$D$6)</f>
        <v/>
      </c>
    </row>
    <row r="974" spans="2:5" ht="12.95">
      <c r="B974" s="7"/>
      <c r="C974" s="15"/>
      <c r="E974" s="14" t="str">
        <f>IF(ISBLANK(D974),"",D974*Summary!$D$6)</f>
        <v/>
      </c>
    </row>
    <row r="975" spans="2:5" ht="12.95">
      <c r="B975" s="7"/>
      <c r="C975" s="15"/>
      <c r="E975" s="14" t="str">
        <f>IF(ISBLANK(D975),"",D975*Summary!$D$6)</f>
        <v/>
      </c>
    </row>
    <row r="976" spans="2:5" ht="12.95">
      <c r="B976" s="7"/>
      <c r="C976" s="15"/>
      <c r="E976" s="14" t="str">
        <f>IF(ISBLANK(D976),"",D976*Summary!$D$6)</f>
        <v/>
      </c>
    </row>
    <row r="977" spans="2:5" ht="12.95">
      <c r="B977" s="7"/>
      <c r="C977" s="15"/>
      <c r="E977" s="14" t="str">
        <f>IF(ISBLANK(D977),"",D977*Summary!$D$6)</f>
        <v/>
      </c>
    </row>
    <row r="978" spans="2:5" ht="12.95">
      <c r="B978" s="7"/>
      <c r="C978" s="15"/>
      <c r="E978" s="14" t="str">
        <f>IF(ISBLANK(D978),"",D978*Summary!$D$6)</f>
        <v/>
      </c>
    </row>
    <row r="979" spans="2:5" ht="12.95">
      <c r="B979" s="7"/>
      <c r="C979" s="15"/>
      <c r="E979" s="14" t="str">
        <f>IF(ISBLANK(D979),"",D979*Summary!$D$6)</f>
        <v/>
      </c>
    </row>
    <row r="980" spans="2:5" ht="12.95">
      <c r="B980" s="7"/>
      <c r="C980" s="15"/>
      <c r="E980" s="14" t="str">
        <f>IF(ISBLANK(D980),"",D980*Summary!$D$6)</f>
        <v/>
      </c>
    </row>
    <row r="981" spans="2:5" ht="12.95">
      <c r="B981" s="7"/>
      <c r="C981" s="15"/>
      <c r="E981" s="14" t="str">
        <f>IF(ISBLANK(D981),"",D981*Summary!$D$6)</f>
        <v/>
      </c>
    </row>
    <row r="982" spans="2:5" ht="12.95">
      <c r="B982" s="7"/>
      <c r="C982" s="15"/>
      <c r="E982" s="14" t="str">
        <f>IF(ISBLANK(D982),"",D982*Summary!$D$6)</f>
        <v/>
      </c>
    </row>
    <row r="983" spans="2:5" ht="12.95">
      <c r="B983" s="7"/>
      <c r="C983" s="15"/>
      <c r="E983" s="14" t="str">
        <f>IF(ISBLANK(D983),"",D983*Summary!$D$6)</f>
        <v/>
      </c>
    </row>
    <row r="984" spans="2:5" ht="12.95">
      <c r="B984" s="7"/>
      <c r="C984" s="15"/>
      <c r="E984" s="14" t="str">
        <f>IF(ISBLANK(D984),"",D984*Summary!$D$6)</f>
        <v/>
      </c>
    </row>
    <row r="985" spans="2:5" ht="12.95">
      <c r="B985" s="7"/>
      <c r="C985" s="15"/>
      <c r="E985" s="14" t="str">
        <f>IF(ISBLANK(D985),"",D985*Summary!$D$6)</f>
        <v/>
      </c>
    </row>
    <row r="986" spans="2:5" ht="12.95">
      <c r="B986" s="7"/>
      <c r="C986" s="15"/>
      <c r="E986" s="14" t="str">
        <f>IF(ISBLANK(D986),"",D986*Summary!$D$6)</f>
        <v/>
      </c>
    </row>
    <row r="987" spans="2:5" ht="12.95">
      <c r="B987" s="7"/>
      <c r="C987" s="15"/>
      <c r="E987" s="14" t="str">
        <f>IF(ISBLANK(D987),"",D987*Summary!$D$6)</f>
        <v/>
      </c>
    </row>
    <row r="988" spans="2:5" ht="12.95">
      <c r="B988" s="7"/>
      <c r="C988" s="15"/>
      <c r="E988" s="14" t="str">
        <f>IF(ISBLANK(D988),"",D988*Summary!$D$6)</f>
        <v/>
      </c>
    </row>
    <row r="989" spans="2:5" ht="12.95">
      <c r="B989" s="7"/>
      <c r="C989" s="15"/>
      <c r="E989" s="14" t="str">
        <f>IF(ISBLANK(D989),"",D989*Summary!$D$6)</f>
        <v/>
      </c>
    </row>
    <row r="990" spans="2:5" ht="12.95">
      <c r="B990" s="7"/>
      <c r="C990" s="15"/>
      <c r="E990" s="14" t="str">
        <f>IF(ISBLANK(D990),"",D990*Summary!$D$6)</f>
        <v/>
      </c>
    </row>
    <row r="991" spans="2:5" ht="12.95">
      <c r="B991" s="7"/>
      <c r="C991" s="15"/>
      <c r="E991" s="14" t="str">
        <f>IF(ISBLANK(D991),"",D991*Summary!$D$6)</f>
        <v/>
      </c>
    </row>
    <row r="992" spans="2:5" ht="12.95">
      <c r="B992" s="7"/>
      <c r="C992" s="15"/>
      <c r="E992" s="14" t="str">
        <f>IF(ISBLANK(D992),"",D992*Summary!$D$6)</f>
        <v/>
      </c>
    </row>
    <row r="993" spans="2:5" ht="12.95">
      <c r="B993" s="7"/>
      <c r="C993" s="15"/>
      <c r="E993" s="14" t="str">
        <f>IF(ISBLANK(D993),"",D993*Summary!$D$6)</f>
        <v/>
      </c>
    </row>
    <row r="994" spans="2:5" ht="12.95">
      <c r="B994" s="7"/>
      <c r="C994" s="15"/>
      <c r="E994" s="14" t="str">
        <f>IF(ISBLANK(D994),"",D994*Summary!$D$6)</f>
        <v/>
      </c>
    </row>
    <row r="995" spans="2:5" ht="12.95">
      <c r="B995" s="7"/>
      <c r="C995" s="15"/>
      <c r="E995" s="14" t="str">
        <f>IF(ISBLANK(D995),"",D995*Summary!$D$6)</f>
        <v/>
      </c>
    </row>
    <row r="996" spans="2:5" ht="12.95">
      <c r="B996" s="7"/>
      <c r="C996" s="15"/>
      <c r="E996" s="14" t="str">
        <f>IF(ISBLANK(D996),"",D996*Summary!$D$6)</f>
        <v/>
      </c>
    </row>
    <row r="997" spans="2:5" ht="12.95">
      <c r="B997" s="7"/>
      <c r="C997" s="15"/>
      <c r="E997" s="14" t="str">
        <f>IF(ISBLANK(D997),"",D997*Summary!$D$6)</f>
        <v/>
      </c>
    </row>
    <row r="998" spans="2:5" ht="12.95">
      <c r="B998" s="7"/>
      <c r="C998" s="15"/>
      <c r="E998" s="14" t="str">
        <f>IF(ISBLANK(D998),"",D998*Summary!$D$6)</f>
        <v/>
      </c>
    </row>
    <row r="999" spans="2:5" ht="12.95">
      <c r="B999" s="7"/>
      <c r="C999" s="15"/>
      <c r="E999" s="14" t="str">
        <f>IF(ISBLANK(D999),"",D999*Summary!$D$6)</f>
        <v/>
      </c>
    </row>
    <row r="1000" spans="2:5" ht="12.95">
      <c r="B1000" s="7"/>
      <c r="C1000" s="15"/>
      <c r="E1000" s="14" t="str">
        <f>IF(ISBLANK(D1000),"",D1000*Summary!$D$6)</f>
        <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226" yWindow="504" count="3">
        <x14:dataValidation type="list" allowBlank="1" showInputMessage="1" showErrorMessage="1" prompt="Click and enter a value from the dropdown" xr:uid="{02D41D37-BB37-4405-AEBE-70C3CBFD6509}">
          <x14:formula1>
            <xm:f>DATA!$H$5:$H1009</xm:f>
          </x14:formula1>
          <xm:sqref>B18:B1000</xm:sqref>
        </x14:dataValidation>
        <x14:dataValidation type="list" allowBlank="1" showInputMessage="1" showErrorMessage="1" prompt="Click and enter a value from the dropdown" xr:uid="{11CBD648-60B8-403F-BC03-3D830D18EFD6}">
          <x14:formula1>
            <xm:f>DATA!$H$5:$H998</xm:f>
          </x14:formula1>
          <xm:sqref>B5:B10</xm:sqref>
        </x14:dataValidation>
        <x14:dataValidation type="list" allowBlank="1" showInputMessage="1" showErrorMessage="1" prompt="Click and enter a value from the dropdown" xr:uid="{D6B95DA2-87FC-4D46-92E8-29C0FFCA1349}">
          <x14:formula1>
            <xm:f>DATA!$H$5:$H1003</xm:f>
          </x14:formula1>
          <xm:sqref>B11:B17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B2:I1002"/>
  <sheetViews>
    <sheetView workbookViewId="0">
      <selection activeCell="C22" sqref="C22"/>
    </sheetView>
  </sheetViews>
  <sheetFormatPr defaultColWidth="14.42578125" defaultRowHeight="15.75" customHeight="1"/>
  <cols>
    <col min="1" max="1" width="6.5703125" customWidth="1"/>
    <col min="2" max="3" width="23.140625" customWidth="1"/>
    <col min="4" max="4" width="24.85546875" customWidth="1"/>
    <col min="5" max="7" width="23.140625" customWidth="1"/>
    <col min="8" max="8" width="21.5703125" customWidth="1"/>
    <col min="9" max="9" width="23.140625" customWidth="1"/>
  </cols>
  <sheetData>
    <row r="2" spans="2:9" ht="12.95">
      <c r="B2" s="19" t="s">
        <v>124</v>
      </c>
      <c r="C2" s="20"/>
      <c r="D2" s="19"/>
      <c r="E2" s="20"/>
      <c r="F2" s="19"/>
      <c r="G2" s="19"/>
      <c r="H2" s="19"/>
      <c r="I2" s="20"/>
    </row>
    <row r="3" spans="2:9" ht="12.95">
      <c r="B3" s="19"/>
      <c r="C3" s="20"/>
      <c r="D3" s="19"/>
      <c r="E3" s="20"/>
      <c r="F3" s="19"/>
      <c r="G3" s="19"/>
      <c r="H3" s="19"/>
      <c r="I3" s="20"/>
    </row>
    <row r="4" spans="2:9" ht="12.95">
      <c r="B4" s="21" t="s">
        <v>125</v>
      </c>
      <c r="C4" s="22">
        <f>SUM(C5:C1002)</f>
        <v>0</v>
      </c>
      <c r="D4" s="21" t="s">
        <v>126</v>
      </c>
      <c r="E4" s="22">
        <f>SUM(E5:E1002)</f>
        <v>0</v>
      </c>
      <c r="F4" s="21" t="s">
        <v>127</v>
      </c>
      <c r="G4" s="22">
        <f>SUM(G5:G1002)</f>
        <v>0</v>
      </c>
      <c r="H4" s="21" t="s">
        <v>128</v>
      </c>
      <c r="I4" s="22">
        <f>SUM(I5:I1002)</f>
        <v>300</v>
      </c>
    </row>
    <row r="5" spans="2:9" ht="15.75" customHeight="1">
      <c r="B5" s="7" t="s">
        <v>17</v>
      </c>
      <c r="C5" s="23">
        <f>IF(ISBLANK(B5),"",SUMIF(Assets!B:B,B5,Assets!C:C))</f>
        <v>0</v>
      </c>
      <c r="D5" s="7" t="s">
        <v>49</v>
      </c>
      <c r="E5" s="23">
        <f>IF(ISBLANK(D5),"",SUMIF(Bills!B:B,D5,Bills!C:C))</f>
        <v>0</v>
      </c>
      <c r="F5" s="7" t="s">
        <v>82</v>
      </c>
      <c r="G5" s="23">
        <f>IF(ISBLANK(F5),"",SUMIF(Liabilities!B:B,F5,Liabilities!C:C))</f>
        <v>0</v>
      </c>
      <c r="H5" s="7" t="s">
        <v>103</v>
      </c>
      <c r="I5" s="23">
        <f>IF(ISBLANK(H5),"",SUMIF(VoluntaryExecution!B:B,H5,VoluntaryExecution!C:C))</f>
        <v>0</v>
      </c>
    </row>
    <row r="6" spans="2:9" ht="15.75" customHeight="1">
      <c r="B6" s="7" t="s">
        <v>19</v>
      </c>
      <c r="C6" s="23">
        <f>IF(ISBLANK(B6),"",SUMIF(Assets!B:B,B6,Assets!C:C))</f>
        <v>0</v>
      </c>
      <c r="D6" s="7" t="s">
        <v>51</v>
      </c>
      <c r="E6" s="23">
        <f>IF(ISBLANK(D6),"",SUMIF(Bills!B:B,D6,Bills!C:C))</f>
        <v>0</v>
      </c>
      <c r="F6" s="7" t="s">
        <v>86</v>
      </c>
      <c r="G6" s="23">
        <f>IF(ISBLANK(F6),"",SUMIF(Liabilities!B:B,F6,Liabilities!C:C))</f>
        <v>0</v>
      </c>
      <c r="H6" s="7" t="s">
        <v>105</v>
      </c>
      <c r="I6" s="23">
        <f>IF(ISBLANK(H6),"",SUMIF(VoluntaryExecution!B:B,H6,VoluntaryExecution!C:C))</f>
        <v>0</v>
      </c>
    </row>
    <row r="7" spans="2:9" ht="15.75" customHeight="1">
      <c r="B7" s="7" t="s">
        <v>27</v>
      </c>
      <c r="C7" s="23">
        <f>IF(ISBLANK(B7),"",SUMIF(Assets!B:B,B7,Assets!C:C))</f>
        <v>0</v>
      </c>
      <c r="D7" s="7" t="s">
        <v>53</v>
      </c>
      <c r="E7" s="23">
        <f>IF(ISBLANK(D7),"",SUMIF(Bills!B:B,D7,Bills!C:C))</f>
        <v>0</v>
      </c>
      <c r="F7" s="7" t="s">
        <v>92</v>
      </c>
      <c r="G7" s="23">
        <f>IF(ISBLANK(F7),"",SUMIF(Liabilities!B:B,F7,Liabilities!C:C))</f>
        <v>0</v>
      </c>
      <c r="H7" s="7" t="s">
        <v>106</v>
      </c>
      <c r="I7" s="23">
        <f>IF(ISBLANK(H7),"",SUMIF(VoluntaryExecution!B:B,H7,VoluntaryExecution!C:C))</f>
        <v>0</v>
      </c>
    </row>
    <row r="8" spans="2:9" ht="15.75" customHeight="1">
      <c r="B8" s="7" t="s">
        <v>23</v>
      </c>
      <c r="C8" s="23">
        <f>IF(ISBLANK(B8),"",SUMIF(Assets!B:B,B8,Assets!C:C))</f>
        <v>0</v>
      </c>
      <c r="D8" s="7" t="s">
        <v>54</v>
      </c>
      <c r="E8" s="23">
        <f>IF(ISBLANK(D8),"",SUMIF(Bills!B:B,D8,Bills!C:C))</f>
        <v>0</v>
      </c>
      <c r="F8" s="7" t="s">
        <v>95</v>
      </c>
      <c r="G8" s="23">
        <f>IF(ISBLANK(F8),"",SUMIF(Liabilities!B:B,F8,Liabilities!C:C))</f>
        <v>0</v>
      </c>
      <c r="H8" s="7" t="s">
        <v>107</v>
      </c>
      <c r="I8" s="23">
        <f>IF(ISBLANK(H8),"",SUMIF(VoluntaryExecution!B:B,H8,VoluntaryExecution!C:C))</f>
        <v>0</v>
      </c>
    </row>
    <row r="9" spans="2:9" ht="15.75" customHeight="1">
      <c r="B9" s="7" t="s">
        <v>21</v>
      </c>
      <c r="C9" s="23">
        <f>IF(ISBLANK(B9),"",SUMIF(Assets!B:B,B9,Assets!C:C))</f>
        <v>0</v>
      </c>
      <c r="D9" s="7" t="s">
        <v>56</v>
      </c>
      <c r="E9" s="23">
        <f>IF(ISBLANK(D9),"",SUMIF(Bills!B:B,D9,Bills!C:C))</f>
        <v>0</v>
      </c>
      <c r="G9" s="23" t="str">
        <f>IF(ISBLANK(F9),"",SUMIF(Liabilities!B:B,F9,Liabilities!C:C))</f>
        <v/>
      </c>
      <c r="H9" s="7" t="s">
        <v>129</v>
      </c>
      <c r="I9" s="23">
        <f>IF(ISBLANK(H9),"",SUMIF(VoluntaryExecution!B:B,H9,VoluntaryExecution!C:C))</f>
        <v>0</v>
      </c>
    </row>
    <row r="10" spans="2:9" ht="15.75" customHeight="1">
      <c r="B10" s="7" t="s">
        <v>25</v>
      </c>
      <c r="C10" s="23">
        <f>IF(ISBLANK(B10),"",SUMIF(Assets!B:B,B10,Assets!C:C))</f>
        <v>0</v>
      </c>
      <c r="D10" s="7" t="s">
        <v>58</v>
      </c>
      <c r="E10" s="23">
        <f>IF(ISBLANK(D10),"",SUMIF(Bills!B:B,D10,Bills!C:C))</f>
        <v>0</v>
      </c>
      <c r="G10" s="23" t="str">
        <f>IF(ISBLANK(F10),"",SUMIF(Liabilities!B:B,F10,Liabilities!C:C))</f>
        <v/>
      </c>
      <c r="H10" s="7" t="s">
        <v>108</v>
      </c>
      <c r="I10" s="23">
        <f>IF(ISBLANK(H10),"",SUMIF(VoluntaryExecution!B:B,H10,VoluntaryExecution!C:C))</f>
        <v>0</v>
      </c>
    </row>
    <row r="11" spans="2:9" ht="15.75" customHeight="1">
      <c r="B11" s="7" t="s">
        <v>130</v>
      </c>
      <c r="C11" s="23">
        <f>IF(ISBLANK(B11),"",SUMIF(Assets!B:B,B11,Assets!C:C))</f>
        <v>0</v>
      </c>
      <c r="D11" s="7" t="s">
        <v>60</v>
      </c>
      <c r="E11" s="23">
        <f>IF(ISBLANK(D11),"",SUMIF(Bills!B:B,D11,Bills!C:C))</f>
        <v>0</v>
      </c>
      <c r="G11" s="23" t="str">
        <f>IF(ISBLANK(F11),"",SUMIF(Liabilities!B:B,F11,Liabilities!C:C))</f>
        <v/>
      </c>
      <c r="H11" s="7" t="s">
        <v>111</v>
      </c>
      <c r="I11" s="23">
        <f>IF(ISBLANK(H11),"",SUMIF(VoluntaryExecution!B:B,H11,VoluntaryExecution!C:C))</f>
        <v>0</v>
      </c>
    </row>
    <row r="12" spans="2:9" ht="15.75" customHeight="1">
      <c r="B12" s="7" t="s">
        <v>29</v>
      </c>
      <c r="C12" s="23">
        <f>IF(ISBLANK(B12),"",SUMIF(Assets!B:B,B12,Assets!C:C))</f>
        <v>0</v>
      </c>
      <c r="D12" s="7" t="s">
        <v>61</v>
      </c>
      <c r="E12" s="23">
        <f>IF(ISBLANK(D12),"",SUMIF(Bills!B:B,D12,Bills!C:C))</f>
        <v>0</v>
      </c>
      <c r="G12" s="23" t="str">
        <f>IF(ISBLANK(F12),"",SUMIF(Liabilities!B:B,F12,Liabilities!C:C))</f>
        <v/>
      </c>
      <c r="H12" s="7" t="s">
        <v>120</v>
      </c>
      <c r="I12" s="23">
        <f>IF(ISBLANK(H12),"",SUMIF(VoluntaryExecution!B:B,H12,VoluntaryExecution!C:C))</f>
        <v>0</v>
      </c>
    </row>
    <row r="13" spans="2:9" ht="15.75" customHeight="1">
      <c r="B13" s="7" t="s">
        <v>31</v>
      </c>
      <c r="C13" s="23">
        <f>IF(ISBLANK(B13),"",SUMIF(Assets!B:B,B13,Assets!C:C))</f>
        <v>0</v>
      </c>
      <c r="D13" s="7" t="s">
        <v>63</v>
      </c>
      <c r="E13" s="23">
        <f>IF(ISBLANK(D13),"",SUMIF(Bills!B:B,D13,Bills!C:C))</f>
        <v>0</v>
      </c>
      <c r="G13" s="23" t="str">
        <f>IF(ISBLANK(F13),"",SUMIF(Liabilities!B:B,F13,Liabilities!C:C))</f>
        <v/>
      </c>
      <c r="H13" s="7" t="s">
        <v>122</v>
      </c>
      <c r="I13" s="23">
        <f>IF(ISBLANK(H13),"",SUMIF(VoluntaryExecution!B:B,H13,VoluntaryExecution!C:C))</f>
        <v>300</v>
      </c>
    </row>
    <row r="14" spans="2:9" ht="15.75" customHeight="1">
      <c r="B14" s="7" t="s">
        <v>33</v>
      </c>
      <c r="C14" s="23">
        <f>IF(ISBLANK(B14),"",SUMIF(Assets!B:B,B14,Assets!C:C))</f>
        <v>0</v>
      </c>
      <c r="D14" s="7" t="s">
        <v>69</v>
      </c>
      <c r="E14" s="23">
        <f>IF(ISBLANK(D14),"",SUMIF(Bills!B:B,D14,Bills!C:C))</f>
        <v>0</v>
      </c>
      <c r="G14" s="23" t="str">
        <f>IF(ISBLANK(F14),"",SUMIF(Liabilities!B:B,F14,Liabilities!C:C))</f>
        <v/>
      </c>
      <c r="I14" s="23" t="str">
        <f>IF(ISBLANK(H14),"",SUMIF(VoluntaryExecution!B:B,H14,VoluntaryExecution!C:C))</f>
        <v/>
      </c>
    </row>
    <row r="15" spans="2:9" ht="15.75" customHeight="1">
      <c r="B15" s="7" t="s">
        <v>131</v>
      </c>
      <c r="C15" s="23">
        <f>IF(ISBLANK(B15),"",SUMIF(Assets!B:B,B15,Assets!C:C))</f>
        <v>0</v>
      </c>
      <c r="D15" s="7" t="s">
        <v>71</v>
      </c>
      <c r="E15" s="23">
        <f>IF(ISBLANK(D15),"",SUMIF(Bills!B:B,D15,Bills!C:C))</f>
        <v>0</v>
      </c>
      <c r="G15" s="23" t="str">
        <f>IF(ISBLANK(F15),"",SUMIF(Liabilities!B:B,F15,Liabilities!C:C))</f>
        <v/>
      </c>
      <c r="I15" s="23" t="str">
        <f>IF(ISBLANK(H15),"",SUMIF(VoluntaryExecution!B:B,H15,VoluntaryExecution!C:C))</f>
        <v/>
      </c>
    </row>
    <row r="16" spans="2:9" ht="15.75" customHeight="1">
      <c r="B16" s="7" t="s">
        <v>132</v>
      </c>
      <c r="C16" s="23">
        <f>IF(ISBLANK(B16),"",SUMIF(Assets!B:B,B16,Assets!C:C))</f>
        <v>0</v>
      </c>
      <c r="D16" s="7" t="s">
        <v>67</v>
      </c>
      <c r="E16" s="23">
        <f>IF(ISBLANK(D16),"",SUMIF(Bills!B:B,D16,Bills!C:C))</f>
        <v>0</v>
      </c>
      <c r="G16" s="23" t="str">
        <f>IF(ISBLANK(F16),"",SUMIF(Liabilities!B:B,F16,Liabilities!C:C))</f>
        <v/>
      </c>
      <c r="I16" s="23" t="str">
        <f>IF(ISBLANK(H16),"",SUMIF(VoluntaryExecution!B:B,H16,VoluntaryExecution!C:C))</f>
        <v/>
      </c>
    </row>
    <row r="17" spans="2:9" ht="15.75" customHeight="1">
      <c r="B17" s="7" t="s">
        <v>133</v>
      </c>
      <c r="C17" s="23">
        <f>IF(ISBLANK(B17),"",SUMIF(Assets!B:B,B17,Assets!C:C))</f>
        <v>0</v>
      </c>
      <c r="D17" s="7" t="s">
        <v>65</v>
      </c>
      <c r="E17" s="23">
        <f>IF(ISBLANK(D17),"",SUMIF(Bills!B:B,D17,Bills!C:C))</f>
        <v>0</v>
      </c>
      <c r="G17" s="23" t="str">
        <f>IF(ISBLANK(F17),"",SUMIF(Liabilities!B:B,F17,Liabilities!C:C))</f>
        <v/>
      </c>
      <c r="I17" s="23" t="str">
        <f>IF(ISBLANK(H17),"",SUMIF(VoluntaryExecution!B:B,H17,VoluntaryExecution!C:C))</f>
        <v/>
      </c>
    </row>
    <row r="18" spans="2:9" ht="15.75" customHeight="1">
      <c r="B18" s="7" t="s">
        <v>35</v>
      </c>
      <c r="C18" s="23">
        <f>IF(ISBLANK(B18),"",SUMIF(Assets!B:B,B18,Assets!C:C))</f>
        <v>0</v>
      </c>
      <c r="D18" s="7" t="s">
        <v>72</v>
      </c>
      <c r="E18" s="23">
        <f>IF(ISBLANK(D18),"",SUMIF(Bills!B:B,D18,Bills!C:C))</f>
        <v>0</v>
      </c>
      <c r="G18" s="23" t="str">
        <f>IF(ISBLANK(F18),"",SUMIF(Liabilities!B:B,F18,Liabilities!C:C))</f>
        <v/>
      </c>
      <c r="I18" s="23" t="str">
        <f>IF(ISBLANK(H18),"",SUMIF(VoluntaryExecution!B:B,H18,VoluntaryExecution!C:C))</f>
        <v/>
      </c>
    </row>
    <row r="19" spans="2:9" ht="15.75" customHeight="1">
      <c r="B19" s="7" t="s">
        <v>37</v>
      </c>
      <c r="C19" s="23">
        <f>IF(ISBLANK(B19),"",SUMIF(Assets!B:B,B19,Assets!C:C))</f>
        <v>0</v>
      </c>
      <c r="D19" s="7" t="s">
        <v>134</v>
      </c>
      <c r="E19" s="23">
        <f>IF(ISBLANK(D19),"",SUMIF(Bills!B:B,D19,Bills!C:C))</f>
        <v>0</v>
      </c>
      <c r="G19" s="23" t="str">
        <f>IF(ISBLANK(F19),"",SUMIF(Liabilities!B:B,F19,Liabilities!C:C))</f>
        <v/>
      </c>
      <c r="I19" s="23" t="str">
        <f>IF(ISBLANK(H19),"",SUMIF(VoluntaryExecution!B:B,H19,VoluntaryExecution!C:C))</f>
        <v/>
      </c>
    </row>
    <row r="20" spans="2:9" ht="15.75" customHeight="1">
      <c r="B20" s="7" t="s">
        <v>39</v>
      </c>
      <c r="C20" s="23">
        <f>IF(ISBLANK(B20),"",SUMIF(Assets!B:B,B20,Assets!C:C))</f>
        <v>0</v>
      </c>
      <c r="D20" s="7" t="s">
        <v>76</v>
      </c>
      <c r="E20" s="23">
        <f>IF(ISBLANK(D20),"",SUMIF(Bills!B:B,D20,Bills!C:C))</f>
        <v>0</v>
      </c>
      <c r="G20" s="23" t="str">
        <f>IF(ISBLANK(F20),"",SUMIF(Liabilities!B:B,F20,Liabilities!C:C))</f>
        <v/>
      </c>
      <c r="I20" s="23" t="str">
        <f>IF(ISBLANK(H20),"",SUMIF(VoluntaryExecution!B:B,H20,VoluntaryExecution!C:C))</f>
        <v/>
      </c>
    </row>
    <row r="21" spans="2:9" ht="15.75" customHeight="1">
      <c r="B21" s="7" t="s">
        <v>42</v>
      </c>
      <c r="C21" s="23">
        <f>IF(ISBLANK(B21),"",SUMIF(Assets!B:B,B21,Assets!C:C))</f>
        <v>0</v>
      </c>
      <c r="D21" s="7" t="s">
        <v>78</v>
      </c>
      <c r="E21" s="23">
        <f>IF(ISBLANK(D21),"",SUMIF(Bills!B:B,D21,Bills!C:C))</f>
        <v>0</v>
      </c>
      <c r="G21" s="23" t="str">
        <f>IF(ISBLANK(F21),"",SUMIF(Liabilities!B:B,F21,Liabilities!C:C))</f>
        <v/>
      </c>
      <c r="I21" s="23" t="str">
        <f>IF(ISBLANK(H21),"",SUMIF(VoluntaryExecution!B:B,H21,VoluntaryExecution!C:C))</f>
        <v/>
      </c>
    </row>
    <row r="22" spans="2:9" ht="12.95">
      <c r="B22" s="7" t="s">
        <v>135</v>
      </c>
      <c r="C22" s="23">
        <f>IF(ISBLANK(B22),"",SUMIF(Assets!B:B,B22,Assets!C:C))</f>
        <v>0</v>
      </c>
      <c r="E22" s="23" t="str">
        <f>IF(ISBLANK(D22),"",SUMIF(Bills!B:B,D22,Bills!C:C))</f>
        <v/>
      </c>
      <c r="G22" s="23" t="str">
        <f>IF(ISBLANK(F22),"",SUMIF(Liabilities!B:B,F22,Liabilities!C:C))</f>
        <v/>
      </c>
      <c r="I22" s="23" t="str">
        <f>IF(ISBLANK(H22),"",SUMIF(VoluntaryExecution!B:B,H22,VoluntaryExecution!C:C))</f>
        <v/>
      </c>
    </row>
    <row r="23" spans="2:9" ht="12.95">
      <c r="C23" s="23" t="str">
        <f>IF(ISBLANK(B23),"",SUMIF(Assets!B:B,B23,Assets!C:C))</f>
        <v/>
      </c>
      <c r="E23" s="23" t="str">
        <f>IF(ISBLANK(D23),"",SUMIF(Bills!B:B,D23,Bills!C:C))</f>
        <v/>
      </c>
      <c r="G23" s="23" t="str">
        <f>IF(ISBLANK(F23),"",SUMIF(Liabilities!B:B,F23,Liabilities!C:C))</f>
        <v/>
      </c>
      <c r="I23" s="23" t="str">
        <f>IF(ISBLANK(H23),"",SUMIF(VoluntaryExecution!B:B,H23,VoluntaryExecution!C:C))</f>
        <v/>
      </c>
    </row>
    <row r="24" spans="2:9" ht="12.95">
      <c r="C24" s="23" t="str">
        <f>IF(ISBLANK(B24),"",SUMIF(Assets!B:B,B24,Assets!C:C))</f>
        <v/>
      </c>
      <c r="E24" s="23" t="str">
        <f>IF(ISBLANK(D24),"",SUMIF(Bills!B:B,D24,Bills!C:C))</f>
        <v/>
      </c>
      <c r="G24" s="23" t="str">
        <f>IF(ISBLANK(F24),"",SUMIF(Liabilities!B:B,F24,Liabilities!C:C))</f>
        <v/>
      </c>
      <c r="I24" s="23" t="str">
        <f>IF(ISBLANK(H24),"",SUMIF(VoluntaryExecution!B:B,H24,VoluntaryExecution!C:C))</f>
        <v/>
      </c>
    </row>
    <row r="25" spans="2:9" ht="12.95">
      <c r="C25" s="23" t="str">
        <f>IF(ISBLANK(B25),"",SUMIF(Assets!B:B,B25,Assets!C:C))</f>
        <v/>
      </c>
      <c r="E25" s="23" t="str">
        <f>IF(ISBLANK(D25),"",SUMIF(Bills!B:B,D25,Bills!C:C))</f>
        <v/>
      </c>
      <c r="G25" s="23" t="str">
        <f>IF(ISBLANK(F25),"",SUMIF(Liabilities!B:B,F25,Liabilities!C:C))</f>
        <v/>
      </c>
      <c r="I25" s="23" t="str">
        <f>IF(ISBLANK(H25),"",SUMIF(VoluntaryExecution!B:B,H25,VoluntaryExecution!C:C))</f>
        <v/>
      </c>
    </row>
    <row r="26" spans="2:9" ht="12.95">
      <c r="C26" s="23" t="str">
        <f>IF(ISBLANK(B26),"",SUMIF(Assets!B:B,B26,Assets!C:C))</f>
        <v/>
      </c>
      <c r="E26" s="23" t="str">
        <f>IF(ISBLANK(D26),"",SUMIF(Bills!B:B,D26,Bills!C:C))</f>
        <v/>
      </c>
      <c r="G26" s="23" t="str">
        <f>IF(ISBLANK(F26),"",SUMIF(Liabilities!B:B,F26,Liabilities!C:C))</f>
        <v/>
      </c>
      <c r="I26" s="23" t="str">
        <f>IF(ISBLANK(H26),"",SUMIF(VoluntaryExecution!B:B,H26,VoluntaryExecution!C:C))</f>
        <v/>
      </c>
    </row>
    <row r="27" spans="2:9" ht="12.95">
      <c r="C27" s="23" t="str">
        <f>IF(ISBLANK(B27),"",SUMIF(Assets!B:B,B27,Assets!C:C))</f>
        <v/>
      </c>
      <c r="E27" s="23" t="str">
        <f>IF(ISBLANK(D27),"",SUMIF(Bills!B:B,D27,Bills!C:C))</f>
        <v/>
      </c>
      <c r="G27" s="23" t="str">
        <f>IF(ISBLANK(F27),"",SUMIF(Liabilities!B:B,F27,Liabilities!C:C))</f>
        <v/>
      </c>
      <c r="I27" s="23" t="str">
        <f>IF(ISBLANK(H27),"",SUMIF(VoluntaryExecution!B:B,H27,VoluntaryExecution!C:C))</f>
        <v/>
      </c>
    </row>
    <row r="28" spans="2:9" ht="12.95">
      <c r="C28" s="23" t="str">
        <f>IF(ISBLANK(B28),"",SUMIF(Assets!B:B,B28,Assets!C:C))</f>
        <v/>
      </c>
      <c r="E28" s="23" t="str">
        <f>IF(ISBLANK(D28),"",SUMIF(Bills!B:B,D28,Bills!C:C))</f>
        <v/>
      </c>
      <c r="G28" s="23" t="str">
        <f>IF(ISBLANK(F28),"",SUMIF(Liabilities!B:B,F28,Liabilities!C:C))</f>
        <v/>
      </c>
      <c r="I28" s="23" t="str">
        <f>IF(ISBLANK(H28),"",SUMIF(VoluntaryExecution!B:B,H28,VoluntaryExecution!C:C))</f>
        <v/>
      </c>
    </row>
    <row r="29" spans="2:9" ht="12.95">
      <c r="C29" s="23" t="str">
        <f>IF(ISBLANK(B29),"",SUMIF(Assets!B:B,B29,Assets!C:C))</f>
        <v/>
      </c>
      <c r="E29" s="23" t="str">
        <f>IF(ISBLANK(D29),"",SUMIF(Bills!B:B,D29,Bills!C:C))</f>
        <v/>
      </c>
      <c r="G29" s="23" t="str">
        <f>IF(ISBLANK(F29),"",SUMIF(Liabilities!B:B,F29,Liabilities!C:C))</f>
        <v/>
      </c>
      <c r="I29" s="23" t="str">
        <f>IF(ISBLANK(H29),"",SUMIF(VoluntaryExecution!B:B,H29,VoluntaryExecution!C:C))</f>
        <v/>
      </c>
    </row>
    <row r="30" spans="2:9" ht="12.95">
      <c r="C30" s="23" t="str">
        <f>IF(ISBLANK(B30),"",SUMIF(Assets!B:B,B30,Assets!C:C))</f>
        <v/>
      </c>
      <c r="E30" s="23" t="str">
        <f>IF(ISBLANK(D30),"",SUMIF(Bills!B:B,D30,Bills!C:C))</f>
        <v/>
      </c>
      <c r="G30" s="23" t="str">
        <f>IF(ISBLANK(F30),"",SUMIF(Liabilities!B:B,F30,Liabilities!C:C))</f>
        <v/>
      </c>
      <c r="I30" s="23" t="str">
        <f>IF(ISBLANK(H30),"",SUMIF(VoluntaryExecution!B:B,H30,VoluntaryExecution!C:C))</f>
        <v/>
      </c>
    </row>
    <row r="31" spans="2:9" ht="12.95">
      <c r="C31" s="23" t="str">
        <f>IF(ISBLANK(B31),"",SUMIF(Assets!B:B,B31,Assets!C:C))</f>
        <v/>
      </c>
      <c r="E31" s="23" t="str">
        <f>IF(ISBLANK(D31),"",SUMIF(Bills!B:B,D31,Bills!C:C))</f>
        <v/>
      </c>
      <c r="G31" s="23" t="str">
        <f>IF(ISBLANK(F31),"",SUMIF(Liabilities!B:B,F31,Liabilities!C:C))</f>
        <v/>
      </c>
      <c r="I31" s="23" t="str">
        <f>IF(ISBLANK(H31),"",SUMIF(VoluntaryExecution!B:B,H31,VoluntaryExecution!C:C))</f>
        <v/>
      </c>
    </row>
    <row r="32" spans="2:9" ht="12.95">
      <c r="C32" s="23" t="str">
        <f>IF(ISBLANK(B32),"",SUMIF(Assets!B:B,B32,Assets!C:C))</f>
        <v/>
      </c>
      <c r="E32" s="23" t="str">
        <f>IF(ISBLANK(D32),"",SUMIF(Bills!B:B,D32,Bills!C:C))</f>
        <v/>
      </c>
      <c r="G32" s="23" t="str">
        <f>IF(ISBLANK(F32),"",SUMIF(Liabilities!B:B,F32,Liabilities!C:C))</f>
        <v/>
      </c>
      <c r="I32" s="23" t="str">
        <f>IF(ISBLANK(H32),"",SUMIF(VoluntaryExecution!B:B,H32,VoluntaryExecution!C:C))</f>
        <v/>
      </c>
    </row>
    <row r="33" spans="3:9" ht="12.95">
      <c r="C33" s="23" t="str">
        <f>IF(ISBLANK(B33),"",SUMIF(Assets!B:B,B33,Assets!C:C))</f>
        <v/>
      </c>
      <c r="E33" s="23" t="str">
        <f>IF(ISBLANK(D33),"",SUMIF(Bills!B:B,D33,Bills!C:C))</f>
        <v/>
      </c>
      <c r="G33" s="23" t="str">
        <f>IF(ISBLANK(F33),"",SUMIF(Liabilities!B:B,F33,Liabilities!C:C))</f>
        <v/>
      </c>
      <c r="I33" s="23" t="str">
        <f>IF(ISBLANK(H33),"",SUMIF(VoluntaryExecution!B:B,H33,VoluntaryExecution!C:C))</f>
        <v/>
      </c>
    </row>
    <row r="34" spans="3:9" ht="12.95">
      <c r="C34" s="23" t="str">
        <f>IF(ISBLANK(B34),"",SUMIF(Assets!B:B,B34,Assets!C:C))</f>
        <v/>
      </c>
      <c r="E34" s="23" t="str">
        <f>IF(ISBLANK(D34),"",SUMIF(Bills!B:B,D34,Bills!C:C))</f>
        <v/>
      </c>
      <c r="G34" s="23" t="str">
        <f>IF(ISBLANK(F34),"",SUMIF(Liabilities!B:B,F34,Liabilities!C:C))</f>
        <v/>
      </c>
      <c r="I34" s="23" t="str">
        <f>IF(ISBLANK(H34),"",SUMIF(VoluntaryExecution!B:B,H34,VoluntaryExecution!C:C))</f>
        <v/>
      </c>
    </row>
    <row r="35" spans="3:9" ht="12.95">
      <c r="C35" s="23" t="str">
        <f>IF(ISBLANK(B35),"",SUMIF(Assets!B:B,B35,Assets!C:C))</f>
        <v/>
      </c>
      <c r="E35" s="23" t="str">
        <f>IF(ISBLANK(D35),"",SUMIF(Bills!B:B,D35,Bills!C:C))</f>
        <v/>
      </c>
      <c r="G35" s="23" t="str">
        <f>IF(ISBLANK(F35),"",SUMIF(Liabilities!B:B,F35,Liabilities!C:C))</f>
        <v/>
      </c>
      <c r="I35" s="23" t="str">
        <f>IF(ISBLANK(H35),"",SUMIF(VoluntaryExecution!B:B,H35,VoluntaryExecution!C:C))</f>
        <v/>
      </c>
    </row>
    <row r="36" spans="3:9" ht="12.95">
      <c r="C36" s="23" t="str">
        <f>IF(ISBLANK(B36),"",SUMIF(Assets!B:B,B36,Assets!C:C))</f>
        <v/>
      </c>
      <c r="E36" s="23" t="str">
        <f>IF(ISBLANK(D36),"",SUMIF(Bills!B:B,D36,Bills!C:C))</f>
        <v/>
      </c>
      <c r="G36" s="23" t="str">
        <f>IF(ISBLANK(F36),"",SUMIF(Liabilities!B:B,F36,Liabilities!C:C))</f>
        <v/>
      </c>
      <c r="I36" s="23" t="str">
        <f>IF(ISBLANK(H36),"",SUMIF(VoluntaryExecution!B:B,H36,VoluntaryExecution!C:C))</f>
        <v/>
      </c>
    </row>
    <row r="37" spans="3:9" ht="12.95">
      <c r="C37" s="23" t="str">
        <f>IF(ISBLANK(B37),"",SUMIF(Assets!B:B,B37,Assets!C:C))</f>
        <v/>
      </c>
      <c r="E37" s="23" t="str">
        <f>IF(ISBLANK(D37),"",SUMIF(Bills!B:B,D37,Bills!C:C))</f>
        <v/>
      </c>
      <c r="G37" s="23" t="str">
        <f>IF(ISBLANK(F37),"",SUMIF(Liabilities!B:B,F37,Liabilities!C:C))</f>
        <v/>
      </c>
      <c r="I37" s="23" t="str">
        <f>IF(ISBLANK(H37),"",SUMIF(VoluntaryExecution!B:B,H37,VoluntaryExecution!C:C))</f>
        <v/>
      </c>
    </row>
    <row r="38" spans="3:9" ht="12.95">
      <c r="C38" s="23" t="str">
        <f>IF(ISBLANK(B38),"",SUMIF(Assets!B:B,B38,Assets!C:C))</f>
        <v/>
      </c>
      <c r="E38" s="23" t="str">
        <f>IF(ISBLANK(D38),"",SUMIF(Bills!B:B,D38,Bills!C:C))</f>
        <v/>
      </c>
      <c r="G38" s="23" t="str">
        <f>IF(ISBLANK(F38),"",SUMIF(Liabilities!B:B,F38,Liabilities!C:C))</f>
        <v/>
      </c>
      <c r="I38" s="23" t="str">
        <f>IF(ISBLANK(H38),"",SUMIF(VoluntaryExecution!B:B,H38,VoluntaryExecution!C:C))</f>
        <v/>
      </c>
    </row>
    <row r="39" spans="3:9" ht="12.95">
      <c r="C39" s="23" t="str">
        <f>IF(ISBLANK(B39),"",SUMIF(Assets!B:B,B39,Assets!C:C))</f>
        <v/>
      </c>
      <c r="E39" s="23" t="str">
        <f>IF(ISBLANK(D39),"",SUMIF(Bills!B:B,D39,Bills!C:C))</f>
        <v/>
      </c>
      <c r="G39" s="23" t="str">
        <f>IF(ISBLANK(F39),"",SUMIF(Liabilities!B:B,F39,Liabilities!C:C))</f>
        <v/>
      </c>
      <c r="I39" s="23" t="str">
        <f>IF(ISBLANK(H39),"",SUMIF(VoluntaryExecution!B:B,H39,VoluntaryExecution!C:C))</f>
        <v/>
      </c>
    </row>
    <row r="40" spans="3:9" ht="12.95">
      <c r="C40" s="23" t="str">
        <f>IF(ISBLANK(B40),"",SUMIF(Assets!B:B,B40,Assets!C:C))</f>
        <v/>
      </c>
      <c r="E40" s="23" t="str">
        <f>IF(ISBLANK(D40),"",SUMIF(Bills!B:B,D40,Bills!C:C))</f>
        <v/>
      </c>
      <c r="G40" s="23" t="str">
        <f>IF(ISBLANK(F40),"",SUMIF(Liabilities!B:B,F40,Liabilities!C:C))</f>
        <v/>
      </c>
      <c r="I40" s="23" t="str">
        <f>IF(ISBLANK(H40),"",SUMIF(VoluntaryExecution!B:B,H40,VoluntaryExecution!C:C))</f>
        <v/>
      </c>
    </row>
    <row r="41" spans="3:9" ht="12.95">
      <c r="C41" s="23" t="str">
        <f>IF(ISBLANK(B41),"",SUMIF(Assets!B:B,B41,Assets!C:C))</f>
        <v/>
      </c>
      <c r="E41" s="23" t="str">
        <f>IF(ISBLANK(D41),"",SUMIF(Bills!B:B,D41,Bills!C:C))</f>
        <v/>
      </c>
      <c r="G41" s="23" t="str">
        <f>IF(ISBLANK(F41),"",SUMIF(Liabilities!B:B,F41,Liabilities!C:C))</f>
        <v/>
      </c>
      <c r="I41" s="23" t="str">
        <f>IF(ISBLANK(H41),"",SUMIF(VoluntaryExecution!B:B,H41,VoluntaryExecution!C:C))</f>
        <v/>
      </c>
    </row>
    <row r="42" spans="3:9" ht="12.95">
      <c r="C42" s="23" t="str">
        <f>IF(ISBLANK(B42),"",SUMIF(Assets!B:B,B42,Assets!C:C))</f>
        <v/>
      </c>
      <c r="E42" s="23" t="str">
        <f>IF(ISBLANK(D42),"",SUMIF(Bills!B:B,D42,Bills!C:C))</f>
        <v/>
      </c>
      <c r="G42" s="23" t="str">
        <f>IF(ISBLANK(F42),"",SUMIF(Liabilities!B:B,F42,Liabilities!C:C))</f>
        <v/>
      </c>
      <c r="I42" s="23" t="str">
        <f>IF(ISBLANK(H42),"",SUMIF(VoluntaryExecution!B:B,H42,VoluntaryExecution!C:C))</f>
        <v/>
      </c>
    </row>
    <row r="43" spans="3:9" ht="12.95">
      <c r="C43" s="23" t="str">
        <f>IF(ISBLANK(B43),"",SUMIF(Assets!B:B,B43,Assets!C:C))</f>
        <v/>
      </c>
      <c r="E43" s="23" t="str">
        <f>IF(ISBLANK(D43),"",SUMIF(Bills!B:B,D43,Bills!C:C))</f>
        <v/>
      </c>
      <c r="G43" s="23" t="str">
        <f>IF(ISBLANK(F43),"",SUMIF(Liabilities!B:B,F43,Liabilities!C:C))</f>
        <v/>
      </c>
      <c r="I43" s="23" t="str">
        <f>IF(ISBLANK(H43),"",SUMIF(VoluntaryExecution!B:B,H43,VoluntaryExecution!C:C))</f>
        <v/>
      </c>
    </row>
    <row r="44" spans="3:9" ht="12.95">
      <c r="C44" s="23" t="str">
        <f>IF(ISBLANK(B44),"",SUMIF(Assets!B:B,B44,Assets!C:C))</f>
        <v/>
      </c>
      <c r="E44" s="23" t="str">
        <f>IF(ISBLANK(D44),"",SUMIF(Bills!B:B,D44,Bills!C:C))</f>
        <v/>
      </c>
      <c r="G44" s="23" t="str">
        <f>IF(ISBLANK(F44),"",SUMIF(Liabilities!B:B,F44,Liabilities!C:C))</f>
        <v/>
      </c>
      <c r="I44" s="23" t="str">
        <f>IF(ISBLANK(H44),"",SUMIF(VoluntaryExecution!B:B,H44,VoluntaryExecution!C:C))</f>
        <v/>
      </c>
    </row>
    <row r="45" spans="3:9" ht="12.95">
      <c r="C45" s="23" t="str">
        <f>IF(ISBLANK(B45),"",SUMIF(Assets!B:B,B45,Assets!C:C))</f>
        <v/>
      </c>
      <c r="E45" s="23" t="str">
        <f>IF(ISBLANK(D45),"",SUMIF(Bills!B:B,D45,Bills!C:C))</f>
        <v/>
      </c>
      <c r="G45" s="23" t="str">
        <f>IF(ISBLANK(F45),"",SUMIF(Liabilities!B:B,F45,Liabilities!C:C))</f>
        <v/>
      </c>
      <c r="I45" s="23" t="str">
        <f>IF(ISBLANK(H45),"",SUMIF(VoluntaryExecution!B:B,H45,VoluntaryExecution!C:C))</f>
        <v/>
      </c>
    </row>
    <row r="46" spans="3:9" ht="12.95">
      <c r="C46" s="23" t="str">
        <f>IF(ISBLANK(B46),"",SUMIF(Assets!B:B,B46,Assets!C:C))</f>
        <v/>
      </c>
      <c r="E46" s="23" t="str">
        <f>IF(ISBLANK(D46),"",SUMIF(Bills!B:B,D46,Bills!C:C))</f>
        <v/>
      </c>
      <c r="G46" s="23" t="str">
        <f>IF(ISBLANK(F46),"",SUMIF(Liabilities!B:B,F46,Liabilities!C:C))</f>
        <v/>
      </c>
      <c r="I46" s="23" t="str">
        <f>IF(ISBLANK(H46),"",SUMIF(VoluntaryExecution!B:B,H46,VoluntaryExecution!C:C))</f>
        <v/>
      </c>
    </row>
    <row r="47" spans="3:9" ht="12.95">
      <c r="C47" s="23" t="str">
        <f>IF(ISBLANK(B47),"",SUMIF(Assets!B:B,B47,Assets!C:C))</f>
        <v/>
      </c>
      <c r="E47" s="23" t="str">
        <f>IF(ISBLANK(D47),"",SUMIF(Bills!B:B,D47,Bills!C:C))</f>
        <v/>
      </c>
      <c r="G47" s="23" t="str">
        <f>IF(ISBLANK(F47),"",SUMIF(Liabilities!B:B,F47,Liabilities!C:C))</f>
        <v/>
      </c>
      <c r="I47" s="23" t="str">
        <f>IF(ISBLANK(H47),"",SUMIF(VoluntaryExecution!B:B,H47,VoluntaryExecution!C:C))</f>
        <v/>
      </c>
    </row>
    <row r="48" spans="3:9" ht="12.95">
      <c r="C48" s="23" t="str">
        <f>IF(ISBLANK(B48),"",SUMIF(Assets!B:B,B48,Assets!C:C))</f>
        <v/>
      </c>
      <c r="E48" s="23" t="str">
        <f>IF(ISBLANK(D48),"",SUMIF(Bills!B:B,D48,Bills!C:C))</f>
        <v/>
      </c>
      <c r="G48" s="23" t="str">
        <f>IF(ISBLANK(F48),"",SUMIF(Liabilities!B:B,F48,Liabilities!C:C))</f>
        <v/>
      </c>
      <c r="I48" s="23" t="str">
        <f>IF(ISBLANK(H48),"",SUMIF(VoluntaryExecution!B:B,H48,VoluntaryExecution!C:C))</f>
        <v/>
      </c>
    </row>
    <row r="49" spans="3:9" ht="12.95">
      <c r="C49" s="23" t="str">
        <f>IF(ISBLANK(B49),"",SUMIF(Assets!B:B,B49,Assets!C:C))</f>
        <v/>
      </c>
      <c r="E49" s="23" t="str">
        <f>IF(ISBLANK(D49),"",SUMIF(Bills!B:B,D49,Bills!C:C))</f>
        <v/>
      </c>
      <c r="G49" s="23" t="str">
        <f>IF(ISBLANK(F49),"",SUMIF(Liabilities!B:B,F49,Liabilities!C:C))</f>
        <v/>
      </c>
      <c r="I49" s="23" t="str">
        <f>IF(ISBLANK(H49),"",SUMIF(VoluntaryExecution!B:B,H49,VoluntaryExecution!C:C))</f>
        <v/>
      </c>
    </row>
    <row r="50" spans="3:9" ht="12.95">
      <c r="C50" s="23" t="str">
        <f>IF(ISBLANK(B50),"",SUMIF(Assets!B:B,B50,Assets!C:C))</f>
        <v/>
      </c>
      <c r="E50" s="23" t="str">
        <f>IF(ISBLANK(D50),"",SUMIF(Bills!B:B,D50,Bills!C:C))</f>
        <v/>
      </c>
      <c r="G50" s="23" t="str">
        <f>IF(ISBLANK(F50),"",SUMIF(Liabilities!B:B,F50,Liabilities!C:C))</f>
        <v/>
      </c>
      <c r="I50" s="23" t="str">
        <f>IF(ISBLANK(H50),"",SUMIF(VoluntaryExecution!B:B,H50,VoluntaryExecution!C:C))</f>
        <v/>
      </c>
    </row>
    <row r="51" spans="3:9" ht="12.95">
      <c r="C51" s="23" t="str">
        <f>IF(ISBLANK(B51),"",SUMIF(Assets!B:B,B51,Assets!C:C))</f>
        <v/>
      </c>
      <c r="E51" s="23" t="str">
        <f>IF(ISBLANK(D51),"",SUMIF(Bills!B:B,D51,Bills!C:C))</f>
        <v/>
      </c>
      <c r="G51" s="23" t="str">
        <f>IF(ISBLANK(F51),"",SUMIF(Liabilities!B:B,F51,Liabilities!C:C))</f>
        <v/>
      </c>
      <c r="I51" s="23" t="str">
        <f>IF(ISBLANK(H51),"",SUMIF(VoluntaryExecution!B:B,H51,VoluntaryExecution!C:C))</f>
        <v/>
      </c>
    </row>
    <row r="52" spans="3:9" ht="12.95">
      <c r="C52" s="23" t="str">
        <f>IF(ISBLANK(B52),"",SUMIF(Assets!B:B,B52,Assets!C:C))</f>
        <v/>
      </c>
      <c r="E52" s="23" t="str">
        <f>IF(ISBLANK(D52),"",SUMIF(Bills!B:B,D52,Bills!C:C))</f>
        <v/>
      </c>
      <c r="G52" s="23" t="str">
        <f>IF(ISBLANK(F52),"",SUMIF(Liabilities!B:B,F52,Liabilities!C:C))</f>
        <v/>
      </c>
      <c r="I52" s="23" t="str">
        <f>IF(ISBLANK(H52),"",SUMIF(VoluntaryExecution!B:B,H52,VoluntaryExecution!C:C))</f>
        <v/>
      </c>
    </row>
    <row r="53" spans="3:9" ht="12.95">
      <c r="C53" s="23" t="str">
        <f>IF(ISBLANK(B53),"",SUMIF(Assets!B:B,B53,Assets!C:C))</f>
        <v/>
      </c>
      <c r="E53" s="23" t="str">
        <f>IF(ISBLANK(D53),"",SUMIF(Bills!B:B,D53,Bills!C:C))</f>
        <v/>
      </c>
      <c r="G53" s="23" t="str">
        <f>IF(ISBLANK(F53),"",SUMIF(Liabilities!B:B,F53,Liabilities!C:C))</f>
        <v/>
      </c>
      <c r="I53" s="23" t="str">
        <f>IF(ISBLANK(H53),"",SUMIF(VoluntaryExecution!B:B,H53,VoluntaryExecution!C:C))</f>
        <v/>
      </c>
    </row>
    <row r="54" spans="3:9" ht="12.95">
      <c r="C54" s="23" t="str">
        <f>IF(ISBLANK(B54),"",SUMIF(Assets!B:B,B54,Assets!C:C))</f>
        <v/>
      </c>
      <c r="E54" s="23" t="str">
        <f>IF(ISBLANK(D54),"",SUMIF(Bills!B:B,D54,Bills!C:C))</f>
        <v/>
      </c>
      <c r="G54" s="23" t="str">
        <f>IF(ISBLANK(F54),"",SUMIF(Liabilities!B:B,F54,Liabilities!C:C))</f>
        <v/>
      </c>
      <c r="I54" s="23" t="str">
        <f>IF(ISBLANK(H54),"",SUMIF(VoluntaryExecution!B:B,H54,VoluntaryExecution!C:C))</f>
        <v/>
      </c>
    </row>
    <row r="55" spans="3:9" ht="12.95">
      <c r="C55" s="23" t="str">
        <f>IF(ISBLANK(B55),"",SUMIF(Assets!B:B,B55,Assets!C:C))</f>
        <v/>
      </c>
      <c r="E55" s="23" t="str">
        <f>IF(ISBLANK(D55),"",SUMIF(Bills!B:B,D55,Bills!C:C))</f>
        <v/>
      </c>
      <c r="G55" s="23" t="str">
        <f>IF(ISBLANK(F55),"",SUMIF(Liabilities!B:B,F55,Liabilities!C:C))</f>
        <v/>
      </c>
      <c r="I55" s="23" t="str">
        <f>IF(ISBLANK(H55),"",SUMIF(VoluntaryExecution!B:B,H55,VoluntaryExecution!C:C))</f>
        <v/>
      </c>
    </row>
    <row r="56" spans="3:9" ht="12.95">
      <c r="C56" s="23" t="str">
        <f>IF(ISBLANK(B56),"",SUMIF(Assets!B:B,B56,Assets!C:C))</f>
        <v/>
      </c>
      <c r="E56" s="23" t="str">
        <f>IF(ISBLANK(D56),"",SUMIF(Bills!B:B,D56,Bills!C:C))</f>
        <v/>
      </c>
      <c r="G56" s="23" t="str">
        <f>IF(ISBLANK(F56),"",SUMIF(Liabilities!B:B,F56,Liabilities!C:C))</f>
        <v/>
      </c>
      <c r="I56" s="23" t="str">
        <f>IF(ISBLANK(H56),"",SUMIF(VoluntaryExecution!B:B,H56,VoluntaryExecution!C:C))</f>
        <v/>
      </c>
    </row>
    <row r="57" spans="3:9" ht="12.95">
      <c r="C57" s="23" t="str">
        <f>IF(ISBLANK(B57),"",SUMIF(Assets!B:B,B57,Assets!C:C))</f>
        <v/>
      </c>
      <c r="E57" s="23" t="str">
        <f>IF(ISBLANK(D57),"",SUMIF(Bills!B:B,D57,Bills!C:C))</f>
        <v/>
      </c>
      <c r="G57" s="23" t="str">
        <f>IF(ISBLANK(F57),"",SUMIF(Liabilities!B:B,F57,Liabilities!C:C))</f>
        <v/>
      </c>
      <c r="I57" s="23" t="str">
        <f>IF(ISBLANK(H57),"",SUMIF(VoluntaryExecution!B:B,H57,VoluntaryExecution!C:C))</f>
        <v/>
      </c>
    </row>
    <row r="58" spans="3:9" ht="12.95">
      <c r="C58" s="23" t="str">
        <f>IF(ISBLANK(B58),"",SUMIF(Assets!B:B,B58,Assets!C:C))</f>
        <v/>
      </c>
      <c r="E58" s="23" t="str">
        <f>IF(ISBLANK(D58),"",SUMIF(Bills!B:B,D58,Bills!C:C))</f>
        <v/>
      </c>
      <c r="G58" s="23" t="str">
        <f>IF(ISBLANK(F58),"",SUMIF(Liabilities!B:B,F58,Liabilities!C:C))</f>
        <v/>
      </c>
      <c r="I58" s="23" t="str">
        <f>IF(ISBLANK(H58),"",SUMIF(VoluntaryExecution!B:B,H58,VoluntaryExecution!C:C))</f>
        <v/>
      </c>
    </row>
    <row r="59" spans="3:9" ht="12.95">
      <c r="C59" s="23" t="str">
        <f>IF(ISBLANK(B59),"",SUMIF(Assets!B:B,B59,Assets!C:C))</f>
        <v/>
      </c>
      <c r="E59" s="23" t="str">
        <f>IF(ISBLANK(D59),"",SUMIF(Bills!B:B,D59,Bills!C:C))</f>
        <v/>
      </c>
      <c r="G59" s="23" t="str">
        <f>IF(ISBLANK(F59),"",SUMIF(Liabilities!B:B,F59,Liabilities!C:C))</f>
        <v/>
      </c>
      <c r="I59" s="23" t="str">
        <f>IF(ISBLANK(H59),"",SUMIF(VoluntaryExecution!B:B,H59,VoluntaryExecution!C:C))</f>
        <v/>
      </c>
    </row>
    <row r="60" spans="3:9" ht="12.95">
      <c r="C60" s="23" t="str">
        <f>IF(ISBLANK(B60),"",SUMIF(Assets!B:B,B60,Assets!C:C))</f>
        <v/>
      </c>
      <c r="E60" s="23" t="str">
        <f>IF(ISBLANK(D60),"",SUMIF(Bills!B:B,D60,Bills!C:C))</f>
        <v/>
      </c>
      <c r="G60" s="23" t="str">
        <f>IF(ISBLANK(F60),"",SUMIF(Liabilities!B:B,F60,Liabilities!C:C))</f>
        <v/>
      </c>
      <c r="I60" s="23" t="str">
        <f>IF(ISBLANK(H60),"",SUMIF(VoluntaryExecution!B:B,H60,VoluntaryExecution!C:C))</f>
        <v/>
      </c>
    </row>
    <row r="61" spans="3:9" ht="12.95">
      <c r="C61" s="23" t="str">
        <f>IF(ISBLANK(B61),"",SUMIF(Assets!B:B,B61,Assets!C:C))</f>
        <v/>
      </c>
      <c r="E61" s="23" t="str">
        <f>IF(ISBLANK(D61),"",SUMIF(Bills!B:B,D61,Bills!C:C))</f>
        <v/>
      </c>
      <c r="G61" s="23" t="str">
        <f>IF(ISBLANK(F61),"",SUMIF(Liabilities!B:B,F61,Liabilities!C:C))</f>
        <v/>
      </c>
      <c r="I61" s="23" t="str">
        <f>IF(ISBLANK(H61),"",SUMIF(VoluntaryExecution!B:B,H61,VoluntaryExecution!C:C))</f>
        <v/>
      </c>
    </row>
    <row r="62" spans="3:9" ht="12.95">
      <c r="C62" s="23" t="str">
        <f>IF(ISBLANK(B62),"",SUMIF(Assets!B:B,B62,Assets!C:C))</f>
        <v/>
      </c>
      <c r="E62" s="23" t="str">
        <f>IF(ISBLANK(D62),"",SUMIF(Bills!B:B,D62,Bills!C:C))</f>
        <v/>
      </c>
      <c r="G62" s="23" t="str">
        <f>IF(ISBLANK(F62),"",SUMIF(Liabilities!B:B,F62,Liabilities!C:C))</f>
        <v/>
      </c>
      <c r="I62" s="23" t="str">
        <f>IF(ISBLANK(H62),"",SUMIF(VoluntaryExecution!B:B,H62,VoluntaryExecution!C:C))</f>
        <v/>
      </c>
    </row>
    <row r="63" spans="3:9" ht="12.95">
      <c r="C63" s="23" t="str">
        <f>IF(ISBLANK(B63),"",SUMIF(Assets!B:B,B63,Assets!C:C))</f>
        <v/>
      </c>
      <c r="E63" s="23" t="str">
        <f>IF(ISBLANK(D63),"",SUMIF(Bills!B:B,D63,Bills!C:C))</f>
        <v/>
      </c>
      <c r="G63" s="23" t="str">
        <f>IF(ISBLANK(F63),"",SUMIF(Liabilities!B:B,F63,Liabilities!C:C))</f>
        <v/>
      </c>
      <c r="I63" s="23" t="str">
        <f>IF(ISBLANK(H63),"",SUMIF(VoluntaryExecution!B:B,H63,VoluntaryExecution!C:C))</f>
        <v/>
      </c>
    </row>
    <row r="64" spans="3:9" ht="12.95">
      <c r="C64" s="23" t="str">
        <f>IF(ISBLANK(B64),"",SUMIF(Assets!B:B,B64,Assets!C:C))</f>
        <v/>
      </c>
      <c r="E64" s="23" t="str">
        <f>IF(ISBLANK(D64),"",SUMIF(Bills!B:B,D64,Bills!C:C))</f>
        <v/>
      </c>
      <c r="G64" s="23" t="str">
        <f>IF(ISBLANK(F64),"",SUMIF(Liabilities!B:B,F64,Liabilities!C:C))</f>
        <v/>
      </c>
      <c r="I64" s="23" t="str">
        <f>IF(ISBLANK(H64),"",SUMIF(VoluntaryExecution!B:B,H64,VoluntaryExecution!C:C))</f>
        <v/>
      </c>
    </row>
    <row r="65" spans="3:9" ht="12.95">
      <c r="C65" s="23" t="str">
        <f>IF(ISBLANK(B65),"",SUMIF(Assets!B:B,B65,Assets!C:C))</f>
        <v/>
      </c>
      <c r="E65" s="23" t="str">
        <f>IF(ISBLANK(D65),"",SUMIF(Bills!B:B,D65,Bills!C:C))</f>
        <v/>
      </c>
      <c r="G65" s="23" t="str">
        <f>IF(ISBLANK(F65),"",SUMIF(Liabilities!B:B,F65,Liabilities!C:C))</f>
        <v/>
      </c>
      <c r="I65" s="23" t="str">
        <f>IF(ISBLANK(H65),"",SUMIF(VoluntaryExecution!B:B,H65,VoluntaryExecution!C:C))</f>
        <v/>
      </c>
    </row>
    <row r="66" spans="3:9" ht="12.95">
      <c r="C66" s="23" t="str">
        <f>IF(ISBLANK(B66),"",SUMIF(Assets!B:B,B66,Assets!C:C))</f>
        <v/>
      </c>
      <c r="E66" s="23" t="str">
        <f>IF(ISBLANK(D66),"",SUMIF(Bills!B:B,D66,Bills!C:C))</f>
        <v/>
      </c>
      <c r="G66" s="23" t="str">
        <f>IF(ISBLANK(F66),"",SUMIF(Liabilities!B:B,F66,Liabilities!C:C))</f>
        <v/>
      </c>
      <c r="I66" s="23" t="str">
        <f>IF(ISBLANK(H66),"",SUMIF(VoluntaryExecution!B:B,H66,VoluntaryExecution!C:C))</f>
        <v/>
      </c>
    </row>
    <row r="67" spans="3:9" ht="12.95">
      <c r="C67" s="23" t="str">
        <f>IF(ISBLANK(B67),"",SUMIF(Assets!B:B,B67,Assets!C:C))</f>
        <v/>
      </c>
      <c r="E67" s="23" t="str">
        <f>IF(ISBLANK(D67),"",SUMIF(Bills!B:B,D67,Bills!C:C))</f>
        <v/>
      </c>
      <c r="G67" s="23" t="str">
        <f>IF(ISBLANK(F67),"",SUMIF(Liabilities!B:B,F67,Liabilities!C:C))</f>
        <v/>
      </c>
      <c r="I67" s="23" t="str">
        <f>IF(ISBLANK(H67),"",SUMIF(VoluntaryExecution!B:B,H67,VoluntaryExecution!C:C))</f>
        <v/>
      </c>
    </row>
    <row r="68" spans="3:9" ht="12.95">
      <c r="C68" s="23" t="str">
        <f>IF(ISBLANK(B68),"",SUMIF(Assets!B:B,B68,Assets!C:C))</f>
        <v/>
      </c>
      <c r="E68" s="23" t="str">
        <f>IF(ISBLANK(D68),"",SUMIF(Bills!B:B,D68,Bills!C:C))</f>
        <v/>
      </c>
      <c r="G68" s="23" t="str">
        <f>IF(ISBLANK(F68),"",SUMIF(Liabilities!B:B,F68,Liabilities!C:C))</f>
        <v/>
      </c>
      <c r="I68" s="23" t="str">
        <f>IF(ISBLANK(H68),"",SUMIF(VoluntaryExecution!B:B,H68,VoluntaryExecution!C:C))</f>
        <v/>
      </c>
    </row>
    <row r="69" spans="3:9" ht="12.95">
      <c r="C69" s="23" t="str">
        <f>IF(ISBLANK(B69),"",SUMIF(Assets!B:B,B69,Assets!C:C))</f>
        <v/>
      </c>
      <c r="E69" s="23" t="str">
        <f>IF(ISBLANK(D69),"",SUMIF(Bills!B:B,D69,Bills!C:C))</f>
        <v/>
      </c>
      <c r="G69" s="23" t="str">
        <f>IF(ISBLANK(F69),"",SUMIF(Liabilities!B:B,F69,Liabilities!C:C))</f>
        <v/>
      </c>
      <c r="I69" s="23" t="str">
        <f>IF(ISBLANK(H69),"",SUMIF(VoluntaryExecution!B:B,H69,VoluntaryExecution!C:C))</f>
        <v/>
      </c>
    </row>
    <row r="70" spans="3:9" ht="12.95">
      <c r="C70" s="23" t="str">
        <f>IF(ISBLANK(B70),"",SUMIF(Assets!B:B,B70,Assets!C:C))</f>
        <v/>
      </c>
      <c r="E70" s="23" t="str">
        <f>IF(ISBLANK(D70),"",SUMIF(Bills!B:B,D70,Bills!C:C))</f>
        <v/>
      </c>
      <c r="G70" s="23" t="str">
        <f>IF(ISBLANK(F70),"",SUMIF(Liabilities!B:B,F70,Liabilities!C:C))</f>
        <v/>
      </c>
      <c r="I70" s="23" t="str">
        <f>IF(ISBLANK(H70),"",SUMIF(VoluntaryExecution!B:B,H70,VoluntaryExecution!C:C))</f>
        <v/>
      </c>
    </row>
    <row r="71" spans="3:9" ht="12.95">
      <c r="C71" s="23" t="str">
        <f>IF(ISBLANK(B71),"",SUMIF(Assets!B:B,B71,Assets!C:C))</f>
        <v/>
      </c>
      <c r="E71" s="23" t="str">
        <f>IF(ISBLANK(D71),"",SUMIF(Bills!B:B,D71,Bills!C:C))</f>
        <v/>
      </c>
      <c r="G71" s="23" t="str">
        <f>IF(ISBLANK(F71),"",SUMIF(Liabilities!B:B,F71,Liabilities!C:C))</f>
        <v/>
      </c>
      <c r="I71" s="23" t="str">
        <f>IF(ISBLANK(H71),"",SUMIF(VoluntaryExecution!B:B,H71,VoluntaryExecution!C:C))</f>
        <v/>
      </c>
    </row>
    <row r="72" spans="3:9" ht="12.95">
      <c r="C72" s="23" t="str">
        <f>IF(ISBLANK(B72),"",SUMIF(Assets!B:B,B72,Assets!C:C))</f>
        <v/>
      </c>
      <c r="E72" s="23" t="str">
        <f>IF(ISBLANK(D72),"",SUMIF(Bills!B:B,D72,Bills!C:C))</f>
        <v/>
      </c>
      <c r="G72" s="23" t="str">
        <f>IF(ISBLANK(F72),"",SUMIF(Liabilities!B:B,F72,Liabilities!C:C))</f>
        <v/>
      </c>
      <c r="I72" s="23" t="str">
        <f>IF(ISBLANK(H72),"",SUMIF(VoluntaryExecution!B:B,H72,VoluntaryExecution!C:C))</f>
        <v/>
      </c>
    </row>
    <row r="73" spans="3:9" ht="12.95">
      <c r="C73" s="23" t="str">
        <f>IF(ISBLANK(B73),"",SUMIF(Assets!B:B,B73,Assets!C:C))</f>
        <v/>
      </c>
      <c r="E73" s="23" t="str">
        <f>IF(ISBLANK(D73),"",SUMIF(Bills!B:B,D73,Bills!C:C))</f>
        <v/>
      </c>
      <c r="G73" s="23" t="str">
        <f>IF(ISBLANK(F73),"",SUMIF(Liabilities!B:B,F73,Liabilities!C:C))</f>
        <v/>
      </c>
      <c r="I73" s="23" t="str">
        <f>IF(ISBLANK(H73),"",SUMIF(VoluntaryExecution!B:B,H73,VoluntaryExecution!C:C))</f>
        <v/>
      </c>
    </row>
    <row r="74" spans="3:9" ht="12.95">
      <c r="C74" s="23" t="str">
        <f>IF(ISBLANK(B74),"",SUMIF(Assets!B:B,B74,Assets!C:C))</f>
        <v/>
      </c>
      <c r="E74" s="23" t="str">
        <f>IF(ISBLANK(D74),"",SUMIF(Bills!B:B,D74,Bills!C:C))</f>
        <v/>
      </c>
      <c r="G74" s="23" t="str">
        <f>IF(ISBLANK(F74),"",SUMIF(Liabilities!B:B,F74,Liabilities!C:C))</f>
        <v/>
      </c>
      <c r="I74" s="23" t="str">
        <f>IF(ISBLANK(H74),"",SUMIF(VoluntaryExecution!B:B,H74,VoluntaryExecution!C:C))</f>
        <v/>
      </c>
    </row>
    <row r="75" spans="3:9" ht="12.95">
      <c r="C75" s="23" t="str">
        <f>IF(ISBLANK(B75),"",SUMIF(Assets!B:B,B75,Assets!C:C))</f>
        <v/>
      </c>
      <c r="E75" s="23" t="str">
        <f>IF(ISBLANK(D75),"",SUMIF(Bills!B:B,D75,Bills!C:C))</f>
        <v/>
      </c>
      <c r="G75" s="23" t="str">
        <f>IF(ISBLANK(F75),"",SUMIF(Liabilities!B:B,F75,Liabilities!C:C))</f>
        <v/>
      </c>
      <c r="I75" s="23" t="str">
        <f>IF(ISBLANK(H75),"",SUMIF(VoluntaryExecution!B:B,H75,VoluntaryExecution!C:C))</f>
        <v/>
      </c>
    </row>
    <row r="76" spans="3:9" ht="12.95">
      <c r="C76" s="23" t="str">
        <f>IF(ISBLANK(B76),"",SUMIF(Assets!B:B,B76,Assets!C:C))</f>
        <v/>
      </c>
      <c r="E76" s="23" t="str">
        <f>IF(ISBLANK(D76),"",SUMIF(Bills!B:B,D76,Bills!C:C))</f>
        <v/>
      </c>
      <c r="G76" s="23" t="str">
        <f>IF(ISBLANK(F76),"",SUMIF(Liabilities!B:B,F76,Liabilities!C:C))</f>
        <v/>
      </c>
      <c r="I76" s="23" t="str">
        <f>IF(ISBLANK(H76),"",SUMIF(VoluntaryExecution!B:B,H76,VoluntaryExecution!C:C))</f>
        <v/>
      </c>
    </row>
    <row r="77" spans="3:9" ht="12.95">
      <c r="C77" s="23" t="str">
        <f>IF(ISBLANK(B77),"",SUMIF(Assets!B:B,B77,Assets!C:C))</f>
        <v/>
      </c>
      <c r="E77" s="23" t="str">
        <f>IF(ISBLANK(D77),"",SUMIF(Bills!B:B,D77,Bills!C:C))</f>
        <v/>
      </c>
      <c r="G77" s="23" t="str">
        <f>IF(ISBLANK(F77),"",SUMIF(Liabilities!B:B,F77,Liabilities!C:C))</f>
        <v/>
      </c>
      <c r="I77" s="23" t="str">
        <f>IF(ISBLANK(H77),"",SUMIF(VoluntaryExecution!B:B,H77,VoluntaryExecution!C:C))</f>
        <v/>
      </c>
    </row>
    <row r="78" spans="3:9" ht="12.95">
      <c r="C78" s="23" t="str">
        <f>IF(ISBLANK(B78),"",SUMIF(Assets!B:B,B78,Assets!C:C))</f>
        <v/>
      </c>
      <c r="E78" s="23" t="str">
        <f>IF(ISBLANK(D78),"",SUMIF(Bills!B:B,D78,Bills!C:C))</f>
        <v/>
      </c>
      <c r="G78" s="23" t="str">
        <f>IF(ISBLANK(F78),"",SUMIF(Liabilities!B:B,F78,Liabilities!C:C))</f>
        <v/>
      </c>
      <c r="I78" s="23" t="str">
        <f>IF(ISBLANK(H78),"",SUMIF(VoluntaryExecution!B:B,H78,VoluntaryExecution!C:C))</f>
        <v/>
      </c>
    </row>
    <row r="79" spans="3:9" ht="12.95">
      <c r="C79" s="23" t="str">
        <f>IF(ISBLANK(B79),"",SUMIF(Assets!B:B,B79,Assets!C:C))</f>
        <v/>
      </c>
      <c r="E79" s="23" t="str">
        <f>IF(ISBLANK(D79),"",SUMIF(Bills!B:B,D79,Bills!C:C))</f>
        <v/>
      </c>
      <c r="G79" s="23" t="str">
        <f>IF(ISBLANK(F79),"",SUMIF(Liabilities!B:B,F79,Liabilities!C:C))</f>
        <v/>
      </c>
      <c r="I79" s="23" t="str">
        <f>IF(ISBLANK(H79),"",SUMIF(VoluntaryExecution!B:B,H79,VoluntaryExecution!C:C))</f>
        <v/>
      </c>
    </row>
    <row r="80" spans="3:9" ht="12.95">
      <c r="C80" s="23" t="str">
        <f>IF(ISBLANK(B80),"",SUMIF(Assets!B:B,B80,Assets!C:C))</f>
        <v/>
      </c>
      <c r="E80" s="23" t="str">
        <f>IF(ISBLANK(D80),"",SUMIF(Bills!B:B,D80,Bills!C:C))</f>
        <v/>
      </c>
      <c r="G80" s="23" t="str">
        <f>IF(ISBLANK(F80),"",SUMIF(Liabilities!B:B,F80,Liabilities!C:C))</f>
        <v/>
      </c>
      <c r="I80" s="23" t="str">
        <f>IF(ISBLANK(H80),"",SUMIF(VoluntaryExecution!B:B,H80,VoluntaryExecution!C:C))</f>
        <v/>
      </c>
    </row>
    <row r="81" spans="3:9" ht="12.95">
      <c r="C81" s="23" t="str">
        <f>IF(ISBLANK(B81),"",SUMIF(Assets!B:B,B81,Assets!C:C))</f>
        <v/>
      </c>
      <c r="E81" s="23" t="str">
        <f>IF(ISBLANK(D81),"",SUMIF(Bills!B:B,D81,Bills!C:C))</f>
        <v/>
      </c>
      <c r="G81" s="23" t="str">
        <f>IF(ISBLANK(F81),"",SUMIF(Liabilities!B:B,F81,Liabilities!C:C))</f>
        <v/>
      </c>
      <c r="I81" s="23" t="str">
        <f>IF(ISBLANK(H81),"",SUMIF(VoluntaryExecution!B:B,H81,VoluntaryExecution!C:C))</f>
        <v/>
      </c>
    </row>
    <row r="82" spans="3:9" ht="12.95">
      <c r="C82" s="23" t="str">
        <f>IF(ISBLANK(B82),"",SUMIF(Assets!B:B,B82,Assets!C:C))</f>
        <v/>
      </c>
      <c r="E82" s="23" t="str">
        <f>IF(ISBLANK(D82),"",SUMIF(Bills!B:B,D82,Bills!C:C))</f>
        <v/>
      </c>
      <c r="G82" s="23" t="str">
        <f>IF(ISBLANK(F82),"",SUMIF(Liabilities!B:B,F82,Liabilities!C:C))</f>
        <v/>
      </c>
      <c r="I82" s="23" t="str">
        <f>IF(ISBLANK(H82),"",SUMIF(VoluntaryExecution!B:B,H82,VoluntaryExecution!C:C))</f>
        <v/>
      </c>
    </row>
    <row r="83" spans="3:9" ht="12.95">
      <c r="C83" s="23" t="str">
        <f>IF(ISBLANK(B83),"",SUMIF(Assets!B:B,B83,Assets!C:C))</f>
        <v/>
      </c>
      <c r="E83" s="23" t="str">
        <f>IF(ISBLANK(D83),"",SUMIF(Bills!B:B,D83,Bills!C:C))</f>
        <v/>
      </c>
      <c r="G83" s="23" t="str">
        <f>IF(ISBLANK(F83),"",SUMIF(Liabilities!B:B,F83,Liabilities!C:C))</f>
        <v/>
      </c>
      <c r="I83" s="23" t="str">
        <f>IF(ISBLANK(H83),"",SUMIF(VoluntaryExecution!B:B,H83,VoluntaryExecution!C:C))</f>
        <v/>
      </c>
    </row>
    <row r="84" spans="3:9" ht="12.95">
      <c r="C84" s="23" t="str">
        <f>IF(ISBLANK(B84),"",SUMIF(Assets!B:B,B84,Assets!C:C))</f>
        <v/>
      </c>
      <c r="E84" s="23" t="str">
        <f>IF(ISBLANK(D84),"",SUMIF(Bills!B:B,D84,Bills!C:C))</f>
        <v/>
      </c>
      <c r="G84" s="23" t="str">
        <f>IF(ISBLANK(F84),"",SUMIF(Liabilities!B:B,F84,Liabilities!C:C))</f>
        <v/>
      </c>
      <c r="I84" s="23" t="str">
        <f>IF(ISBLANK(H84),"",SUMIF(VoluntaryExecution!B:B,H84,VoluntaryExecution!C:C))</f>
        <v/>
      </c>
    </row>
    <row r="85" spans="3:9" ht="12.95">
      <c r="C85" s="23" t="str">
        <f>IF(ISBLANK(B85),"",SUMIF(Assets!B:B,B85,Assets!C:C))</f>
        <v/>
      </c>
      <c r="E85" s="23" t="str">
        <f>IF(ISBLANK(D85),"",SUMIF(Bills!B:B,D85,Bills!C:C))</f>
        <v/>
      </c>
      <c r="G85" s="23" t="str">
        <f>IF(ISBLANK(F85),"",SUMIF(Liabilities!B:B,F85,Liabilities!C:C))</f>
        <v/>
      </c>
      <c r="I85" s="23" t="str">
        <f>IF(ISBLANK(H85),"",SUMIF(VoluntaryExecution!B:B,H85,VoluntaryExecution!C:C))</f>
        <v/>
      </c>
    </row>
    <row r="86" spans="3:9" ht="12.95">
      <c r="C86" s="23" t="str">
        <f>IF(ISBLANK(B86),"",SUMIF(Assets!B:B,B86,Assets!C:C))</f>
        <v/>
      </c>
      <c r="E86" s="23" t="str">
        <f>IF(ISBLANK(D86),"",SUMIF(Bills!B:B,D86,Bills!C:C))</f>
        <v/>
      </c>
      <c r="G86" s="23" t="str">
        <f>IF(ISBLANK(F86),"",SUMIF(Liabilities!B:B,F86,Liabilities!C:C))</f>
        <v/>
      </c>
      <c r="I86" s="23" t="str">
        <f>IF(ISBLANK(H86),"",SUMIF(VoluntaryExecution!B:B,H86,VoluntaryExecution!C:C))</f>
        <v/>
      </c>
    </row>
    <row r="87" spans="3:9" ht="12.95">
      <c r="C87" s="23" t="str">
        <f>IF(ISBLANK(B87),"",SUMIF(Assets!B:B,B87,Assets!C:C))</f>
        <v/>
      </c>
      <c r="E87" s="23" t="str">
        <f>IF(ISBLANK(D87),"",SUMIF(Bills!B:B,D87,Bills!C:C))</f>
        <v/>
      </c>
      <c r="G87" s="23" t="str">
        <f>IF(ISBLANK(F87),"",SUMIF(Liabilities!B:B,F87,Liabilities!C:C))</f>
        <v/>
      </c>
      <c r="I87" s="23" t="str">
        <f>IF(ISBLANK(H87),"",SUMIF(VoluntaryExecution!B:B,H87,VoluntaryExecution!C:C))</f>
        <v/>
      </c>
    </row>
    <row r="88" spans="3:9" ht="12.95">
      <c r="C88" s="23" t="str">
        <f>IF(ISBLANK(B88),"",SUMIF(Assets!B:B,B88,Assets!C:C))</f>
        <v/>
      </c>
      <c r="E88" s="23" t="str">
        <f>IF(ISBLANK(D88),"",SUMIF(Bills!B:B,D88,Bills!C:C))</f>
        <v/>
      </c>
      <c r="G88" s="23" t="str">
        <f>IF(ISBLANK(F88),"",SUMIF(Liabilities!B:B,F88,Liabilities!C:C))</f>
        <v/>
      </c>
      <c r="I88" s="23" t="str">
        <f>IF(ISBLANK(H88),"",SUMIF(VoluntaryExecution!B:B,H88,VoluntaryExecution!C:C))</f>
        <v/>
      </c>
    </row>
    <row r="89" spans="3:9" ht="12.95">
      <c r="C89" s="23" t="str">
        <f>IF(ISBLANK(B89),"",SUMIF(Assets!B:B,B89,Assets!C:C))</f>
        <v/>
      </c>
      <c r="E89" s="23" t="str">
        <f>IF(ISBLANK(D89),"",SUMIF(Bills!B:B,D89,Bills!C:C))</f>
        <v/>
      </c>
      <c r="G89" s="23" t="str">
        <f>IF(ISBLANK(F89),"",SUMIF(Liabilities!B:B,F89,Liabilities!C:C))</f>
        <v/>
      </c>
      <c r="I89" s="23" t="str">
        <f>IF(ISBLANK(H89),"",SUMIF(VoluntaryExecution!B:B,H89,VoluntaryExecution!C:C))</f>
        <v/>
      </c>
    </row>
    <row r="90" spans="3:9" ht="12.95">
      <c r="C90" s="23" t="str">
        <f>IF(ISBLANK(B90),"",SUMIF(Assets!B:B,B90,Assets!C:C))</f>
        <v/>
      </c>
      <c r="E90" s="23" t="str">
        <f>IF(ISBLANK(D90),"",SUMIF(Bills!B:B,D90,Bills!C:C))</f>
        <v/>
      </c>
      <c r="G90" s="23" t="str">
        <f>IF(ISBLANK(F90),"",SUMIF(Liabilities!B:B,F90,Liabilities!C:C))</f>
        <v/>
      </c>
      <c r="I90" s="23" t="str">
        <f>IF(ISBLANK(H90),"",SUMIF(VoluntaryExecution!B:B,H90,VoluntaryExecution!C:C))</f>
        <v/>
      </c>
    </row>
    <row r="91" spans="3:9" ht="12.95">
      <c r="C91" s="23" t="str">
        <f>IF(ISBLANK(B91),"",SUMIF(Assets!B:B,B91,Assets!C:C))</f>
        <v/>
      </c>
      <c r="E91" s="23" t="str">
        <f>IF(ISBLANK(D91),"",SUMIF(Bills!B:B,D91,Bills!C:C))</f>
        <v/>
      </c>
      <c r="G91" s="23" t="str">
        <f>IF(ISBLANK(F91),"",SUMIF(Liabilities!B:B,F91,Liabilities!C:C))</f>
        <v/>
      </c>
      <c r="I91" s="23" t="str">
        <f>IF(ISBLANK(H91),"",SUMIF(VoluntaryExecution!B:B,H91,VoluntaryExecution!C:C))</f>
        <v/>
      </c>
    </row>
    <row r="92" spans="3:9" ht="12.95">
      <c r="C92" s="23" t="str">
        <f>IF(ISBLANK(B92),"",SUMIF(Assets!B:B,B92,Assets!C:C))</f>
        <v/>
      </c>
      <c r="E92" s="23" t="str">
        <f>IF(ISBLANK(D92),"",SUMIF(Bills!B:B,D92,Bills!C:C))</f>
        <v/>
      </c>
      <c r="G92" s="23" t="str">
        <f>IF(ISBLANK(F92),"",SUMIF(Liabilities!B:B,F92,Liabilities!C:C))</f>
        <v/>
      </c>
      <c r="I92" s="23" t="str">
        <f>IF(ISBLANK(H92),"",SUMIF(VoluntaryExecution!B:B,H92,VoluntaryExecution!C:C))</f>
        <v/>
      </c>
    </row>
    <row r="93" spans="3:9" ht="12.95">
      <c r="C93" s="23" t="str">
        <f>IF(ISBLANK(B93),"",SUMIF(Assets!B:B,B93,Assets!C:C))</f>
        <v/>
      </c>
      <c r="E93" s="23" t="str">
        <f>IF(ISBLANK(D93),"",SUMIF(Bills!B:B,D93,Bills!C:C))</f>
        <v/>
      </c>
      <c r="G93" s="23" t="str">
        <f>IF(ISBLANK(F93),"",SUMIF(Liabilities!B:B,F93,Liabilities!C:C))</f>
        <v/>
      </c>
      <c r="I93" s="23" t="str">
        <f>IF(ISBLANK(H93),"",SUMIF(VoluntaryExecution!B:B,H93,VoluntaryExecution!C:C))</f>
        <v/>
      </c>
    </row>
    <row r="94" spans="3:9" ht="12.95">
      <c r="C94" s="23" t="str">
        <f>IF(ISBLANK(B94),"",SUMIF(Assets!B:B,B94,Assets!C:C))</f>
        <v/>
      </c>
      <c r="E94" s="23" t="str">
        <f>IF(ISBLANK(D94),"",SUMIF(Bills!B:B,D94,Bills!C:C))</f>
        <v/>
      </c>
      <c r="G94" s="23" t="str">
        <f>IF(ISBLANK(F94),"",SUMIF(Liabilities!B:B,F94,Liabilities!C:C))</f>
        <v/>
      </c>
      <c r="I94" s="23" t="str">
        <f>IF(ISBLANK(H94),"",SUMIF(VoluntaryExecution!B:B,H94,VoluntaryExecution!C:C))</f>
        <v/>
      </c>
    </row>
    <row r="95" spans="3:9" ht="12.95">
      <c r="C95" s="23" t="str">
        <f>IF(ISBLANK(B95),"",SUMIF(Assets!B:B,B95,Assets!C:C))</f>
        <v/>
      </c>
      <c r="E95" s="23" t="str">
        <f>IF(ISBLANK(D95),"",SUMIF(Bills!B:B,D95,Bills!C:C))</f>
        <v/>
      </c>
      <c r="G95" s="23" t="str">
        <f>IF(ISBLANK(F95),"",SUMIF(Liabilities!B:B,F95,Liabilities!C:C))</f>
        <v/>
      </c>
      <c r="I95" s="23" t="str">
        <f>IF(ISBLANK(H95),"",SUMIF(VoluntaryExecution!B:B,H95,VoluntaryExecution!C:C))</f>
        <v/>
      </c>
    </row>
    <row r="96" spans="3:9" ht="12.95">
      <c r="C96" s="23" t="str">
        <f>IF(ISBLANK(B96),"",SUMIF(Assets!B:B,B96,Assets!C:C))</f>
        <v/>
      </c>
      <c r="E96" s="23" t="str">
        <f>IF(ISBLANK(D96),"",SUMIF(Bills!B:B,D96,Bills!C:C))</f>
        <v/>
      </c>
      <c r="G96" s="23" t="str">
        <f>IF(ISBLANK(F96),"",SUMIF(Liabilities!B:B,F96,Liabilities!C:C))</f>
        <v/>
      </c>
      <c r="I96" s="23" t="str">
        <f>IF(ISBLANK(H96),"",SUMIF(VoluntaryExecution!B:B,H96,VoluntaryExecution!C:C))</f>
        <v/>
      </c>
    </row>
    <row r="97" spans="3:9" ht="12.95">
      <c r="C97" s="23" t="str">
        <f>IF(ISBLANK(B97),"",SUMIF(Assets!B:B,B97,Assets!C:C))</f>
        <v/>
      </c>
      <c r="E97" s="23" t="str">
        <f>IF(ISBLANK(D97),"",SUMIF(Bills!B:B,D97,Bills!C:C))</f>
        <v/>
      </c>
      <c r="G97" s="23" t="str">
        <f>IF(ISBLANK(F97),"",SUMIF(Liabilities!B:B,F97,Liabilities!C:C))</f>
        <v/>
      </c>
      <c r="I97" s="23" t="str">
        <f>IF(ISBLANK(H97),"",SUMIF(VoluntaryExecution!B:B,H97,VoluntaryExecution!C:C))</f>
        <v/>
      </c>
    </row>
    <row r="98" spans="3:9" ht="12.95">
      <c r="C98" s="23" t="str">
        <f>IF(ISBLANK(B98),"",SUMIF(Assets!B:B,B98,Assets!C:C))</f>
        <v/>
      </c>
      <c r="E98" s="23" t="str">
        <f>IF(ISBLANK(D98),"",SUMIF(Bills!B:B,D98,Bills!C:C))</f>
        <v/>
      </c>
      <c r="G98" s="23" t="str">
        <f>IF(ISBLANK(F98),"",SUMIF(Liabilities!B:B,F98,Liabilities!C:C))</f>
        <v/>
      </c>
      <c r="I98" s="23" t="str">
        <f>IF(ISBLANK(H98),"",SUMIF(VoluntaryExecution!B:B,H98,VoluntaryExecution!C:C))</f>
        <v/>
      </c>
    </row>
    <row r="99" spans="3:9" ht="12.95">
      <c r="C99" s="23" t="str">
        <f>IF(ISBLANK(B99),"",SUMIF(Assets!B:B,B99,Assets!C:C))</f>
        <v/>
      </c>
      <c r="E99" s="23" t="str">
        <f>IF(ISBLANK(D99),"",SUMIF(Bills!B:B,D99,Bills!C:C))</f>
        <v/>
      </c>
      <c r="G99" s="23" t="str">
        <f>IF(ISBLANK(F99),"",SUMIF(Liabilities!B:B,F99,Liabilities!C:C))</f>
        <v/>
      </c>
      <c r="I99" s="23" t="str">
        <f>IF(ISBLANK(H99),"",SUMIF(VoluntaryExecution!B:B,H99,VoluntaryExecution!C:C))</f>
        <v/>
      </c>
    </row>
    <row r="100" spans="3:9" ht="12.95">
      <c r="C100" s="23" t="str">
        <f>IF(ISBLANK(B100),"",SUMIF(Assets!B:B,B100,Assets!C:C))</f>
        <v/>
      </c>
      <c r="E100" s="23" t="str">
        <f>IF(ISBLANK(D100),"",SUMIF(Bills!B:B,D100,Bills!C:C))</f>
        <v/>
      </c>
      <c r="G100" s="23" t="str">
        <f>IF(ISBLANK(F100),"",SUMIF(Liabilities!B:B,F100,Liabilities!C:C))</f>
        <v/>
      </c>
      <c r="I100" s="23" t="str">
        <f>IF(ISBLANK(H100),"",SUMIF(VoluntaryExecution!B:B,H100,VoluntaryExecution!C:C))</f>
        <v/>
      </c>
    </row>
    <row r="101" spans="3:9" ht="12.95">
      <c r="C101" s="23" t="str">
        <f>IF(ISBLANK(B101),"",SUMIF(Assets!B:B,B101,Assets!C:C))</f>
        <v/>
      </c>
      <c r="E101" s="23" t="str">
        <f>IF(ISBLANK(D101),"",SUMIF(Bills!B:B,D101,Bills!C:C))</f>
        <v/>
      </c>
      <c r="G101" s="23" t="str">
        <f>IF(ISBLANK(F101),"",SUMIF(Liabilities!B:B,F101,Liabilities!C:C))</f>
        <v/>
      </c>
      <c r="I101" s="23" t="str">
        <f>IF(ISBLANK(H101),"",SUMIF(VoluntaryExecution!B:B,H101,VoluntaryExecution!C:C))</f>
        <v/>
      </c>
    </row>
    <row r="102" spans="3:9" ht="12.95">
      <c r="C102" s="23" t="str">
        <f>IF(ISBLANK(B102),"",SUMIF(Assets!B:B,B102,Assets!C:C))</f>
        <v/>
      </c>
      <c r="E102" s="23" t="str">
        <f>IF(ISBLANK(D102),"",SUMIF(Bills!B:B,D102,Bills!C:C))</f>
        <v/>
      </c>
      <c r="G102" s="23" t="str">
        <f>IF(ISBLANK(F102),"",SUMIF(Liabilities!B:B,F102,Liabilities!C:C))</f>
        <v/>
      </c>
      <c r="I102" s="23" t="str">
        <f>IF(ISBLANK(H102),"",SUMIF(VoluntaryExecution!B:B,H102,VoluntaryExecution!C:C))</f>
        <v/>
      </c>
    </row>
    <row r="103" spans="3:9" ht="12.95">
      <c r="C103" s="23" t="str">
        <f>IF(ISBLANK(B103),"",SUMIF(Assets!B:B,B103,Assets!C:C))</f>
        <v/>
      </c>
      <c r="E103" s="23" t="str">
        <f>IF(ISBLANK(D103),"",SUMIF(Bills!B:B,D103,Bills!C:C))</f>
        <v/>
      </c>
      <c r="G103" s="23" t="str">
        <f>IF(ISBLANK(F103),"",SUMIF(Liabilities!B:B,F103,Liabilities!C:C))</f>
        <v/>
      </c>
      <c r="I103" s="23" t="str">
        <f>IF(ISBLANK(H103),"",SUMIF(VoluntaryExecution!B:B,H103,VoluntaryExecution!C:C))</f>
        <v/>
      </c>
    </row>
    <row r="104" spans="3:9" ht="12.95">
      <c r="C104" s="23" t="str">
        <f>IF(ISBLANK(B104),"",SUMIF(Assets!B:B,B104,Assets!C:C))</f>
        <v/>
      </c>
      <c r="E104" s="23" t="str">
        <f>IF(ISBLANK(D104),"",SUMIF(Bills!B:B,D104,Bills!C:C))</f>
        <v/>
      </c>
      <c r="G104" s="23" t="str">
        <f>IF(ISBLANK(F104),"",SUMIF(Liabilities!B:B,F104,Liabilities!C:C))</f>
        <v/>
      </c>
      <c r="I104" s="23" t="str">
        <f>IF(ISBLANK(H104),"",SUMIF(VoluntaryExecution!B:B,H104,VoluntaryExecution!C:C))</f>
        <v/>
      </c>
    </row>
    <row r="105" spans="3:9" ht="12.95">
      <c r="C105" s="23" t="str">
        <f>IF(ISBLANK(B105),"",SUMIF(Assets!B:B,B105,Assets!C:C))</f>
        <v/>
      </c>
      <c r="E105" s="23" t="str">
        <f>IF(ISBLANK(D105),"",SUMIF(Bills!B:B,D105,Bills!C:C))</f>
        <v/>
      </c>
      <c r="G105" s="23" t="str">
        <f>IF(ISBLANK(F105),"",SUMIF(Liabilities!B:B,F105,Liabilities!C:C))</f>
        <v/>
      </c>
      <c r="I105" s="23" t="str">
        <f>IF(ISBLANK(H105),"",SUMIF(VoluntaryExecution!B:B,H105,VoluntaryExecution!C:C))</f>
        <v/>
      </c>
    </row>
    <row r="106" spans="3:9" ht="12.95">
      <c r="C106" s="23" t="str">
        <f>IF(ISBLANK(B106),"",SUMIF(Assets!B:B,B106,Assets!C:C))</f>
        <v/>
      </c>
      <c r="E106" s="23" t="str">
        <f>IF(ISBLANK(D106),"",SUMIF(Bills!B:B,D106,Bills!C:C))</f>
        <v/>
      </c>
      <c r="G106" s="23" t="str">
        <f>IF(ISBLANK(F106),"",SUMIF(Liabilities!B:B,F106,Liabilities!C:C))</f>
        <v/>
      </c>
      <c r="I106" s="23" t="str">
        <f>IF(ISBLANK(H106),"",SUMIF(VoluntaryExecution!B:B,H106,VoluntaryExecution!C:C))</f>
        <v/>
      </c>
    </row>
    <row r="107" spans="3:9" ht="12.95">
      <c r="C107" s="23" t="str">
        <f>IF(ISBLANK(B107),"",SUMIF(Assets!B:B,B107,Assets!C:C))</f>
        <v/>
      </c>
      <c r="E107" s="23" t="str">
        <f>IF(ISBLANK(D107),"",SUMIF(Bills!B:B,D107,Bills!C:C))</f>
        <v/>
      </c>
      <c r="G107" s="23" t="str">
        <f>IF(ISBLANK(F107),"",SUMIF(Liabilities!B:B,F107,Liabilities!C:C))</f>
        <v/>
      </c>
      <c r="I107" s="23" t="str">
        <f>IF(ISBLANK(H107),"",SUMIF(VoluntaryExecution!B:B,H107,VoluntaryExecution!C:C))</f>
        <v/>
      </c>
    </row>
    <row r="108" spans="3:9" ht="12.95">
      <c r="C108" s="23" t="str">
        <f>IF(ISBLANK(B108),"",SUMIF(Assets!B:B,B108,Assets!C:C))</f>
        <v/>
      </c>
      <c r="E108" s="23" t="str">
        <f>IF(ISBLANK(D108),"",SUMIF(Bills!B:B,D108,Bills!C:C))</f>
        <v/>
      </c>
      <c r="G108" s="23" t="str">
        <f>IF(ISBLANK(F108),"",SUMIF(Liabilities!B:B,F108,Liabilities!C:C))</f>
        <v/>
      </c>
      <c r="I108" s="23" t="str">
        <f>IF(ISBLANK(H108),"",SUMIF(VoluntaryExecution!B:B,H108,VoluntaryExecution!C:C))</f>
        <v/>
      </c>
    </row>
    <row r="109" spans="3:9" ht="12.95">
      <c r="C109" s="23" t="str">
        <f>IF(ISBLANK(B109),"",SUMIF(Assets!B:B,B109,Assets!C:C))</f>
        <v/>
      </c>
      <c r="E109" s="23" t="str">
        <f>IF(ISBLANK(D109),"",SUMIF(Bills!B:B,D109,Bills!C:C))</f>
        <v/>
      </c>
      <c r="G109" s="23" t="str">
        <f>IF(ISBLANK(F109),"",SUMIF(Liabilities!B:B,F109,Liabilities!C:C))</f>
        <v/>
      </c>
      <c r="I109" s="23" t="str">
        <f>IF(ISBLANK(H109),"",SUMIF(VoluntaryExecution!B:B,H109,VoluntaryExecution!C:C))</f>
        <v/>
      </c>
    </row>
    <row r="110" spans="3:9" ht="12.95">
      <c r="C110" s="23" t="str">
        <f>IF(ISBLANK(B110),"",SUMIF(Assets!B:B,B110,Assets!C:C))</f>
        <v/>
      </c>
      <c r="E110" s="23" t="str">
        <f>IF(ISBLANK(D110),"",SUMIF(Bills!B:B,D110,Bills!C:C))</f>
        <v/>
      </c>
      <c r="G110" s="23" t="str">
        <f>IF(ISBLANK(F110),"",SUMIF(Liabilities!B:B,F110,Liabilities!C:C))</f>
        <v/>
      </c>
      <c r="I110" s="23" t="str">
        <f>IF(ISBLANK(H110),"",SUMIF(VoluntaryExecution!B:B,H110,VoluntaryExecution!C:C))</f>
        <v/>
      </c>
    </row>
    <row r="111" spans="3:9" ht="12.95">
      <c r="C111" s="23" t="str">
        <f>IF(ISBLANK(B111),"",SUMIF(Assets!B:B,B111,Assets!C:C))</f>
        <v/>
      </c>
      <c r="E111" s="23" t="str">
        <f>IF(ISBLANK(D111),"",SUMIF(Bills!B:B,D111,Bills!C:C))</f>
        <v/>
      </c>
      <c r="G111" s="23" t="str">
        <f>IF(ISBLANK(F111),"",SUMIF(Liabilities!B:B,F111,Liabilities!C:C))</f>
        <v/>
      </c>
      <c r="I111" s="23" t="str">
        <f>IF(ISBLANK(H111),"",SUMIF(VoluntaryExecution!B:B,H111,VoluntaryExecution!C:C))</f>
        <v/>
      </c>
    </row>
    <row r="112" spans="3:9" ht="12.95">
      <c r="C112" s="23" t="str">
        <f>IF(ISBLANK(B112),"",SUMIF(Assets!B:B,B112,Assets!C:C))</f>
        <v/>
      </c>
      <c r="E112" s="23" t="str">
        <f>IF(ISBLANK(D112),"",SUMIF(Bills!B:B,D112,Bills!C:C))</f>
        <v/>
      </c>
      <c r="G112" s="23" t="str">
        <f>IF(ISBLANK(F112),"",SUMIF(Liabilities!B:B,F112,Liabilities!C:C))</f>
        <v/>
      </c>
      <c r="I112" s="23" t="str">
        <f>IF(ISBLANK(H112),"",SUMIF(VoluntaryExecution!B:B,H112,VoluntaryExecution!C:C))</f>
        <v/>
      </c>
    </row>
    <row r="113" spans="3:9" ht="12.95">
      <c r="C113" s="23" t="str">
        <f>IF(ISBLANK(B113),"",SUMIF(Assets!B:B,B113,Assets!C:C))</f>
        <v/>
      </c>
      <c r="E113" s="23" t="str">
        <f>IF(ISBLANK(D113),"",SUMIF(Bills!B:B,D113,Bills!C:C))</f>
        <v/>
      </c>
      <c r="G113" s="23" t="str">
        <f>IF(ISBLANK(F113),"",SUMIF(Liabilities!B:B,F113,Liabilities!C:C))</f>
        <v/>
      </c>
      <c r="I113" s="23" t="str">
        <f>IF(ISBLANK(H113),"",SUMIF(VoluntaryExecution!B:B,H113,VoluntaryExecution!C:C))</f>
        <v/>
      </c>
    </row>
    <row r="114" spans="3:9" ht="12.95">
      <c r="C114" s="23" t="str">
        <f>IF(ISBLANK(B114),"",SUMIF(Assets!B:B,B114,Assets!C:C))</f>
        <v/>
      </c>
      <c r="E114" s="23" t="str">
        <f>IF(ISBLANK(D114),"",SUMIF(Bills!B:B,D114,Bills!C:C))</f>
        <v/>
      </c>
      <c r="G114" s="23" t="str">
        <f>IF(ISBLANK(F114),"",SUMIF(Liabilities!B:B,F114,Liabilities!C:C))</f>
        <v/>
      </c>
      <c r="I114" s="23" t="str">
        <f>IF(ISBLANK(H114),"",SUMIF(VoluntaryExecution!B:B,H114,VoluntaryExecution!C:C))</f>
        <v/>
      </c>
    </row>
    <row r="115" spans="3:9" ht="12.95">
      <c r="C115" s="23" t="str">
        <f>IF(ISBLANK(B115),"",SUMIF(Assets!B:B,B115,Assets!C:C))</f>
        <v/>
      </c>
      <c r="E115" s="23" t="str">
        <f>IF(ISBLANK(D115),"",SUMIF(Bills!B:B,D115,Bills!C:C))</f>
        <v/>
      </c>
      <c r="G115" s="23" t="str">
        <f>IF(ISBLANK(F115),"",SUMIF(Liabilities!B:B,F115,Liabilities!C:C))</f>
        <v/>
      </c>
      <c r="I115" s="23" t="str">
        <f>IF(ISBLANK(H115),"",SUMIF(VoluntaryExecution!B:B,H115,VoluntaryExecution!C:C))</f>
        <v/>
      </c>
    </row>
    <row r="116" spans="3:9" ht="12.95">
      <c r="C116" s="23" t="str">
        <f>IF(ISBLANK(B116),"",SUMIF(Assets!B:B,B116,Assets!C:C))</f>
        <v/>
      </c>
      <c r="E116" s="23" t="str">
        <f>IF(ISBLANK(D116),"",SUMIF(Bills!B:B,D116,Bills!C:C))</f>
        <v/>
      </c>
      <c r="G116" s="23" t="str">
        <f>IF(ISBLANK(F116),"",SUMIF(Liabilities!B:B,F116,Liabilities!C:C))</f>
        <v/>
      </c>
      <c r="I116" s="23" t="str">
        <f>IF(ISBLANK(H116),"",SUMIF(VoluntaryExecution!B:B,H116,VoluntaryExecution!C:C))</f>
        <v/>
      </c>
    </row>
    <row r="117" spans="3:9" ht="12.95">
      <c r="C117" s="23" t="str">
        <f>IF(ISBLANK(B117),"",SUMIF(Assets!B:B,B117,Assets!C:C))</f>
        <v/>
      </c>
      <c r="E117" s="23" t="str">
        <f>IF(ISBLANK(D117),"",SUMIF(Bills!B:B,D117,Bills!C:C))</f>
        <v/>
      </c>
      <c r="G117" s="23" t="str">
        <f>IF(ISBLANK(F117),"",SUMIF(Liabilities!B:B,F117,Liabilities!C:C))</f>
        <v/>
      </c>
      <c r="I117" s="23" t="str">
        <f>IF(ISBLANK(H117),"",SUMIF(VoluntaryExecution!B:B,H117,VoluntaryExecution!C:C))</f>
        <v/>
      </c>
    </row>
    <row r="118" spans="3:9" ht="12.95">
      <c r="C118" s="23" t="str">
        <f>IF(ISBLANK(B118),"",SUMIF(Assets!B:B,B118,Assets!C:C))</f>
        <v/>
      </c>
      <c r="E118" s="23" t="str">
        <f>IF(ISBLANK(D118),"",SUMIF(Bills!B:B,D118,Bills!C:C))</f>
        <v/>
      </c>
      <c r="G118" s="23" t="str">
        <f>IF(ISBLANK(F118),"",SUMIF(Liabilities!B:B,F118,Liabilities!C:C))</f>
        <v/>
      </c>
      <c r="I118" s="23" t="str">
        <f>IF(ISBLANK(H118),"",SUMIF(VoluntaryExecution!B:B,H118,VoluntaryExecution!C:C))</f>
        <v/>
      </c>
    </row>
    <row r="119" spans="3:9" ht="12.95">
      <c r="C119" s="23" t="str">
        <f>IF(ISBLANK(B119),"",SUMIF(Assets!B:B,B119,Assets!C:C))</f>
        <v/>
      </c>
      <c r="E119" s="23" t="str">
        <f>IF(ISBLANK(D119),"",SUMIF(Bills!B:B,D119,Bills!C:C))</f>
        <v/>
      </c>
      <c r="G119" s="23" t="str">
        <f>IF(ISBLANK(F119),"",SUMIF(Liabilities!B:B,F119,Liabilities!C:C))</f>
        <v/>
      </c>
      <c r="I119" s="23" t="str">
        <f>IF(ISBLANK(H119),"",SUMIF(VoluntaryExecution!B:B,H119,VoluntaryExecution!C:C))</f>
        <v/>
      </c>
    </row>
    <row r="120" spans="3:9" ht="12.95">
      <c r="C120" s="23" t="str">
        <f>IF(ISBLANK(B120),"",SUMIF(Assets!B:B,B120,Assets!C:C))</f>
        <v/>
      </c>
      <c r="E120" s="23" t="str">
        <f>IF(ISBLANK(D120),"",SUMIF(Bills!B:B,D120,Bills!C:C))</f>
        <v/>
      </c>
      <c r="G120" s="23" t="str">
        <f>IF(ISBLANK(F120),"",SUMIF(Liabilities!B:B,F120,Liabilities!C:C))</f>
        <v/>
      </c>
      <c r="I120" s="23" t="str">
        <f>IF(ISBLANK(H120),"",SUMIF(VoluntaryExecution!B:B,H120,VoluntaryExecution!C:C))</f>
        <v/>
      </c>
    </row>
    <row r="121" spans="3:9" ht="12.95">
      <c r="C121" s="23" t="str">
        <f>IF(ISBLANK(B121),"",SUMIF(Assets!B:B,B121,Assets!C:C))</f>
        <v/>
      </c>
      <c r="E121" s="23" t="str">
        <f>IF(ISBLANK(D121),"",SUMIF(Bills!B:B,D121,Bills!C:C))</f>
        <v/>
      </c>
      <c r="G121" s="23" t="str">
        <f>IF(ISBLANK(F121),"",SUMIF(Liabilities!B:B,F121,Liabilities!C:C))</f>
        <v/>
      </c>
      <c r="I121" s="23" t="str">
        <f>IF(ISBLANK(H121),"",SUMIF(VoluntaryExecution!B:B,H121,VoluntaryExecution!C:C))</f>
        <v/>
      </c>
    </row>
    <row r="122" spans="3:9" ht="12.95">
      <c r="C122" s="23" t="str">
        <f>IF(ISBLANK(B122),"",SUMIF(Assets!B:B,B122,Assets!C:C))</f>
        <v/>
      </c>
      <c r="E122" s="23" t="str">
        <f>IF(ISBLANK(D122),"",SUMIF(Bills!B:B,D122,Bills!C:C))</f>
        <v/>
      </c>
      <c r="G122" s="23" t="str">
        <f>IF(ISBLANK(F122),"",SUMIF(Liabilities!B:B,F122,Liabilities!C:C))</f>
        <v/>
      </c>
      <c r="I122" s="23" t="str">
        <f>IF(ISBLANK(H122),"",SUMIF(VoluntaryExecution!B:B,H122,VoluntaryExecution!C:C))</f>
        <v/>
      </c>
    </row>
    <row r="123" spans="3:9" ht="12.95">
      <c r="C123" s="23" t="str">
        <f>IF(ISBLANK(B123),"",SUMIF(Assets!B:B,B123,Assets!C:C))</f>
        <v/>
      </c>
      <c r="E123" s="23" t="str">
        <f>IF(ISBLANK(D123),"",SUMIF(Bills!B:B,D123,Bills!C:C))</f>
        <v/>
      </c>
      <c r="G123" s="23" t="str">
        <f>IF(ISBLANK(F123),"",SUMIF(Liabilities!B:B,F123,Liabilities!C:C))</f>
        <v/>
      </c>
      <c r="I123" s="23" t="str">
        <f>IF(ISBLANK(H123),"",SUMIF(VoluntaryExecution!B:B,H123,VoluntaryExecution!C:C))</f>
        <v/>
      </c>
    </row>
    <row r="124" spans="3:9" ht="12.95">
      <c r="C124" s="23" t="str">
        <f>IF(ISBLANK(B124),"",SUMIF(Assets!B:B,B124,Assets!C:C))</f>
        <v/>
      </c>
      <c r="E124" s="23" t="str">
        <f>IF(ISBLANK(D124),"",SUMIF(Bills!B:B,D124,Bills!C:C))</f>
        <v/>
      </c>
      <c r="G124" s="23" t="str">
        <f>IF(ISBLANK(F124),"",SUMIF(Liabilities!B:B,F124,Liabilities!C:C))</f>
        <v/>
      </c>
      <c r="I124" s="23" t="str">
        <f>IF(ISBLANK(H124),"",SUMIF(VoluntaryExecution!B:B,H124,VoluntaryExecution!C:C))</f>
        <v/>
      </c>
    </row>
    <row r="125" spans="3:9" ht="12.95">
      <c r="C125" s="23" t="str">
        <f>IF(ISBLANK(B125),"",SUMIF(Assets!B:B,B125,Assets!C:C))</f>
        <v/>
      </c>
      <c r="E125" s="23" t="str">
        <f>IF(ISBLANK(D125),"",SUMIF(Bills!B:B,D125,Bills!C:C))</f>
        <v/>
      </c>
      <c r="G125" s="23" t="str">
        <f>IF(ISBLANK(F125),"",SUMIF(Liabilities!B:B,F125,Liabilities!C:C))</f>
        <v/>
      </c>
      <c r="I125" s="23" t="str">
        <f>IF(ISBLANK(H125),"",SUMIF(VoluntaryExecution!B:B,H125,VoluntaryExecution!C:C))</f>
        <v/>
      </c>
    </row>
    <row r="126" spans="3:9" ht="12.95">
      <c r="C126" s="23" t="str">
        <f>IF(ISBLANK(B126),"",SUMIF(Assets!B:B,B126,Assets!C:C))</f>
        <v/>
      </c>
      <c r="E126" s="23" t="str">
        <f>IF(ISBLANK(D126),"",SUMIF(Bills!B:B,D126,Bills!C:C))</f>
        <v/>
      </c>
      <c r="G126" s="23" t="str">
        <f>IF(ISBLANK(F126),"",SUMIF(Liabilities!B:B,F126,Liabilities!C:C))</f>
        <v/>
      </c>
      <c r="I126" s="23" t="str">
        <f>IF(ISBLANK(H126),"",SUMIF(VoluntaryExecution!B:B,H126,VoluntaryExecution!C:C))</f>
        <v/>
      </c>
    </row>
    <row r="127" spans="3:9" ht="12.95">
      <c r="C127" s="23" t="str">
        <f>IF(ISBLANK(B127),"",SUMIF(Assets!B:B,B127,Assets!C:C))</f>
        <v/>
      </c>
      <c r="E127" s="23" t="str">
        <f>IF(ISBLANK(D127),"",SUMIF(Bills!B:B,D127,Bills!C:C))</f>
        <v/>
      </c>
      <c r="G127" s="23" t="str">
        <f>IF(ISBLANK(F127),"",SUMIF(Liabilities!B:B,F127,Liabilities!C:C))</f>
        <v/>
      </c>
      <c r="I127" s="23" t="str">
        <f>IF(ISBLANK(H127),"",SUMIF(VoluntaryExecution!B:B,H127,VoluntaryExecution!C:C))</f>
        <v/>
      </c>
    </row>
    <row r="128" spans="3:9" ht="12.95">
      <c r="C128" s="23" t="str">
        <f>IF(ISBLANK(B128),"",SUMIF(Assets!B:B,B128,Assets!C:C))</f>
        <v/>
      </c>
      <c r="E128" s="23" t="str">
        <f>IF(ISBLANK(D128),"",SUMIF(Bills!B:B,D128,Bills!C:C))</f>
        <v/>
      </c>
      <c r="G128" s="23" t="str">
        <f>IF(ISBLANK(F128),"",SUMIF(Liabilities!B:B,F128,Liabilities!C:C))</f>
        <v/>
      </c>
      <c r="I128" s="23" t="str">
        <f>IF(ISBLANK(H128),"",SUMIF(VoluntaryExecution!B:B,H128,VoluntaryExecution!C:C))</f>
        <v/>
      </c>
    </row>
    <row r="129" spans="3:9" ht="12.95">
      <c r="C129" s="23" t="str">
        <f>IF(ISBLANK(B129),"",SUMIF(Assets!B:B,B129,Assets!C:C))</f>
        <v/>
      </c>
      <c r="E129" s="23" t="str">
        <f>IF(ISBLANK(D129),"",SUMIF(Bills!B:B,D129,Bills!C:C))</f>
        <v/>
      </c>
      <c r="G129" s="23" t="str">
        <f>IF(ISBLANK(F129),"",SUMIF(Liabilities!B:B,F129,Liabilities!C:C))</f>
        <v/>
      </c>
      <c r="I129" s="23" t="str">
        <f>IF(ISBLANK(H129),"",SUMIF(VoluntaryExecution!B:B,H129,VoluntaryExecution!C:C))</f>
        <v/>
      </c>
    </row>
    <row r="130" spans="3:9" ht="12.95">
      <c r="C130" s="23" t="str">
        <f>IF(ISBLANK(B130),"",SUMIF(Assets!B:B,B130,Assets!C:C))</f>
        <v/>
      </c>
      <c r="E130" s="23" t="str">
        <f>IF(ISBLANK(D130),"",SUMIF(Bills!B:B,D130,Bills!C:C))</f>
        <v/>
      </c>
      <c r="G130" s="23" t="str">
        <f>IF(ISBLANK(F130),"",SUMIF(Liabilities!B:B,F130,Liabilities!C:C))</f>
        <v/>
      </c>
      <c r="I130" s="23" t="str">
        <f>IF(ISBLANK(H130),"",SUMIF(VoluntaryExecution!B:B,H130,VoluntaryExecution!C:C))</f>
        <v/>
      </c>
    </row>
    <row r="131" spans="3:9" ht="12.95">
      <c r="C131" s="23" t="str">
        <f>IF(ISBLANK(B131),"",SUMIF(Assets!B:B,B131,Assets!C:C))</f>
        <v/>
      </c>
      <c r="E131" s="23" t="str">
        <f>IF(ISBLANK(D131),"",SUMIF(Bills!B:B,D131,Bills!C:C))</f>
        <v/>
      </c>
      <c r="G131" s="23" t="str">
        <f>IF(ISBLANK(F131),"",SUMIF(Liabilities!B:B,F131,Liabilities!C:C))</f>
        <v/>
      </c>
      <c r="I131" s="23" t="str">
        <f>IF(ISBLANK(H131),"",SUMIF(VoluntaryExecution!B:B,H131,VoluntaryExecution!C:C))</f>
        <v/>
      </c>
    </row>
    <row r="132" spans="3:9" ht="12.95">
      <c r="C132" s="23" t="str">
        <f>IF(ISBLANK(B132),"",SUMIF(Assets!B:B,B132,Assets!C:C))</f>
        <v/>
      </c>
      <c r="E132" s="23" t="str">
        <f>IF(ISBLANK(D132),"",SUMIF(Bills!B:B,D132,Bills!C:C))</f>
        <v/>
      </c>
      <c r="G132" s="23" t="str">
        <f>IF(ISBLANK(F132),"",SUMIF(Liabilities!B:B,F132,Liabilities!C:C))</f>
        <v/>
      </c>
      <c r="I132" s="23" t="str">
        <f>IF(ISBLANK(H132),"",SUMIF(VoluntaryExecution!B:B,H132,VoluntaryExecution!C:C))</f>
        <v/>
      </c>
    </row>
    <row r="133" spans="3:9" ht="12.95">
      <c r="C133" s="23" t="str">
        <f>IF(ISBLANK(B133),"",SUMIF(Assets!B:B,B133,Assets!C:C))</f>
        <v/>
      </c>
      <c r="E133" s="23" t="str">
        <f>IF(ISBLANK(D133),"",SUMIF(Bills!B:B,D133,Bills!C:C))</f>
        <v/>
      </c>
      <c r="G133" s="23" t="str">
        <f>IF(ISBLANK(F133),"",SUMIF(Liabilities!B:B,F133,Liabilities!C:C))</f>
        <v/>
      </c>
      <c r="I133" s="23" t="str">
        <f>IF(ISBLANK(H133),"",SUMIF(VoluntaryExecution!B:B,H133,VoluntaryExecution!C:C))</f>
        <v/>
      </c>
    </row>
    <row r="134" spans="3:9" ht="12.95">
      <c r="C134" s="23" t="str">
        <f>IF(ISBLANK(B134),"",SUMIF(Assets!B:B,B134,Assets!C:C))</f>
        <v/>
      </c>
      <c r="E134" s="23" t="str">
        <f>IF(ISBLANK(D134),"",SUMIF(Bills!B:B,D134,Bills!C:C))</f>
        <v/>
      </c>
      <c r="G134" s="23" t="str">
        <f>IF(ISBLANK(F134),"",SUMIF(Liabilities!B:B,F134,Liabilities!C:C))</f>
        <v/>
      </c>
      <c r="I134" s="23" t="str">
        <f>IF(ISBLANK(H134),"",SUMIF(VoluntaryExecution!B:B,H134,VoluntaryExecution!C:C))</f>
        <v/>
      </c>
    </row>
    <row r="135" spans="3:9" ht="12.95">
      <c r="C135" s="23" t="str">
        <f>IF(ISBLANK(B135),"",SUMIF(Assets!B:B,B135,Assets!C:C))</f>
        <v/>
      </c>
      <c r="E135" s="23" t="str">
        <f>IF(ISBLANK(D135),"",SUMIF(Bills!B:B,D135,Bills!C:C))</f>
        <v/>
      </c>
      <c r="G135" s="23" t="str">
        <f>IF(ISBLANK(F135),"",SUMIF(Liabilities!B:B,F135,Liabilities!C:C))</f>
        <v/>
      </c>
      <c r="I135" s="23" t="str">
        <f>IF(ISBLANK(H135),"",SUMIF(VoluntaryExecution!B:B,H135,VoluntaryExecution!C:C))</f>
        <v/>
      </c>
    </row>
    <row r="136" spans="3:9" ht="12.95">
      <c r="C136" s="23" t="str">
        <f>IF(ISBLANK(B136),"",SUMIF(Assets!B:B,B136,Assets!C:C))</f>
        <v/>
      </c>
      <c r="E136" s="23" t="str">
        <f>IF(ISBLANK(D136),"",SUMIF(Bills!B:B,D136,Bills!C:C))</f>
        <v/>
      </c>
      <c r="G136" s="23" t="str">
        <f>IF(ISBLANK(F136),"",SUMIF(Liabilities!B:B,F136,Liabilities!C:C))</f>
        <v/>
      </c>
      <c r="I136" s="23" t="str">
        <f>IF(ISBLANK(H136),"",SUMIF(VoluntaryExecution!B:B,H136,VoluntaryExecution!C:C))</f>
        <v/>
      </c>
    </row>
    <row r="137" spans="3:9" ht="12.95">
      <c r="C137" s="23" t="str">
        <f>IF(ISBLANK(B137),"",SUMIF(Assets!B:B,B137,Assets!C:C))</f>
        <v/>
      </c>
      <c r="E137" s="23" t="str">
        <f>IF(ISBLANK(D137),"",SUMIF(Bills!B:B,D137,Bills!C:C))</f>
        <v/>
      </c>
      <c r="G137" s="23" t="str">
        <f>IF(ISBLANK(F137),"",SUMIF(Liabilities!B:B,F137,Liabilities!C:C))</f>
        <v/>
      </c>
      <c r="I137" s="23" t="str">
        <f>IF(ISBLANK(H137),"",SUMIF(VoluntaryExecution!B:B,H137,VoluntaryExecution!C:C))</f>
        <v/>
      </c>
    </row>
    <row r="138" spans="3:9" ht="12.95">
      <c r="C138" s="23" t="str">
        <f>IF(ISBLANK(B138),"",SUMIF(Assets!B:B,B138,Assets!C:C))</f>
        <v/>
      </c>
      <c r="E138" s="23" t="str">
        <f>IF(ISBLANK(D138),"",SUMIF(Bills!B:B,D138,Bills!C:C))</f>
        <v/>
      </c>
      <c r="G138" s="23" t="str">
        <f>IF(ISBLANK(F138),"",SUMIF(Liabilities!B:B,F138,Liabilities!C:C))</f>
        <v/>
      </c>
      <c r="I138" s="23" t="str">
        <f>IF(ISBLANK(H138),"",SUMIF(VoluntaryExecution!B:B,H138,VoluntaryExecution!C:C))</f>
        <v/>
      </c>
    </row>
    <row r="139" spans="3:9" ht="12.95">
      <c r="C139" s="23" t="str">
        <f>IF(ISBLANK(B139),"",SUMIF(Assets!B:B,B139,Assets!C:C))</f>
        <v/>
      </c>
      <c r="E139" s="23" t="str">
        <f>IF(ISBLANK(D139),"",SUMIF(Bills!B:B,D139,Bills!C:C))</f>
        <v/>
      </c>
      <c r="G139" s="23" t="str">
        <f>IF(ISBLANK(F139),"",SUMIF(Liabilities!B:B,F139,Liabilities!C:C))</f>
        <v/>
      </c>
      <c r="I139" s="23" t="str">
        <f>IF(ISBLANK(H139),"",SUMIF(VoluntaryExecution!B:B,H139,VoluntaryExecution!C:C))</f>
        <v/>
      </c>
    </row>
    <row r="140" spans="3:9" ht="12.95">
      <c r="C140" s="23" t="str">
        <f>IF(ISBLANK(B140),"",SUMIF(Assets!B:B,B140,Assets!C:C))</f>
        <v/>
      </c>
      <c r="E140" s="23" t="str">
        <f>IF(ISBLANK(D140),"",SUMIF(Bills!B:B,D140,Bills!C:C))</f>
        <v/>
      </c>
      <c r="G140" s="23" t="str">
        <f>IF(ISBLANK(F140),"",SUMIF(Liabilities!B:B,F140,Liabilities!C:C))</f>
        <v/>
      </c>
      <c r="I140" s="23" t="str">
        <f>IF(ISBLANK(H140),"",SUMIF(VoluntaryExecution!B:B,H140,VoluntaryExecution!C:C))</f>
        <v/>
      </c>
    </row>
    <row r="141" spans="3:9" ht="12.95">
      <c r="C141" s="23" t="str">
        <f>IF(ISBLANK(B141),"",SUMIF(Assets!B:B,B141,Assets!C:C))</f>
        <v/>
      </c>
      <c r="E141" s="23" t="str">
        <f>IF(ISBLANK(D141),"",SUMIF(Bills!B:B,D141,Bills!C:C))</f>
        <v/>
      </c>
      <c r="G141" s="23" t="str">
        <f>IF(ISBLANK(F141),"",SUMIF(Liabilities!B:B,F141,Liabilities!C:C))</f>
        <v/>
      </c>
      <c r="I141" s="23" t="str">
        <f>IF(ISBLANK(H141),"",SUMIF(VoluntaryExecution!B:B,H141,VoluntaryExecution!C:C))</f>
        <v/>
      </c>
    </row>
    <row r="142" spans="3:9" ht="12.95">
      <c r="C142" s="23" t="str">
        <f>IF(ISBLANK(B142),"",SUMIF(Assets!B:B,B142,Assets!C:C))</f>
        <v/>
      </c>
      <c r="E142" s="23" t="str">
        <f>IF(ISBLANK(D142),"",SUMIF(Bills!B:B,D142,Bills!C:C))</f>
        <v/>
      </c>
      <c r="G142" s="23" t="str">
        <f>IF(ISBLANK(F142),"",SUMIF(Liabilities!B:B,F142,Liabilities!C:C))</f>
        <v/>
      </c>
      <c r="I142" s="23" t="str">
        <f>IF(ISBLANK(H142),"",SUMIF(VoluntaryExecution!B:B,H142,VoluntaryExecution!C:C))</f>
        <v/>
      </c>
    </row>
    <row r="143" spans="3:9" ht="12.95">
      <c r="C143" s="23" t="str">
        <f>IF(ISBLANK(B143),"",SUMIF(Assets!B:B,B143,Assets!C:C))</f>
        <v/>
      </c>
      <c r="E143" s="23" t="str">
        <f>IF(ISBLANK(D143),"",SUMIF(Bills!B:B,D143,Bills!C:C))</f>
        <v/>
      </c>
      <c r="G143" s="23" t="str">
        <f>IF(ISBLANK(F143),"",SUMIF(Liabilities!B:B,F143,Liabilities!C:C))</f>
        <v/>
      </c>
      <c r="I143" s="23" t="str">
        <f>IF(ISBLANK(H143),"",SUMIF(VoluntaryExecution!B:B,H143,VoluntaryExecution!C:C))</f>
        <v/>
      </c>
    </row>
    <row r="144" spans="3:9" ht="12.95">
      <c r="C144" s="23" t="str">
        <f>IF(ISBLANK(B144),"",SUMIF(Assets!B:B,B144,Assets!C:C))</f>
        <v/>
      </c>
      <c r="E144" s="23" t="str">
        <f>IF(ISBLANK(D144),"",SUMIF(Bills!B:B,D144,Bills!C:C))</f>
        <v/>
      </c>
      <c r="G144" s="23" t="str">
        <f>IF(ISBLANK(F144),"",SUMIF(Liabilities!B:B,F144,Liabilities!C:C))</f>
        <v/>
      </c>
      <c r="I144" s="23" t="str">
        <f>IF(ISBLANK(H144),"",SUMIF(VoluntaryExecution!B:B,H144,VoluntaryExecution!C:C))</f>
        <v/>
      </c>
    </row>
    <row r="145" spans="3:9" ht="12.95">
      <c r="C145" s="23" t="str">
        <f>IF(ISBLANK(B145),"",SUMIF(Assets!B:B,B145,Assets!C:C))</f>
        <v/>
      </c>
      <c r="E145" s="23" t="str">
        <f>IF(ISBLANK(D145),"",SUMIF(Bills!B:B,D145,Bills!C:C))</f>
        <v/>
      </c>
      <c r="G145" s="23" t="str">
        <f>IF(ISBLANK(F145),"",SUMIF(Liabilities!B:B,F145,Liabilities!C:C))</f>
        <v/>
      </c>
      <c r="I145" s="23" t="str">
        <f>IF(ISBLANK(H145),"",SUMIF(VoluntaryExecution!B:B,H145,VoluntaryExecution!C:C))</f>
        <v/>
      </c>
    </row>
    <row r="146" spans="3:9" ht="12.95">
      <c r="C146" s="23" t="str">
        <f>IF(ISBLANK(B146),"",SUMIF(Assets!B:B,B146,Assets!C:C))</f>
        <v/>
      </c>
      <c r="E146" s="23" t="str">
        <f>IF(ISBLANK(D146),"",SUMIF(Bills!B:B,D146,Bills!C:C))</f>
        <v/>
      </c>
      <c r="G146" s="23" t="str">
        <f>IF(ISBLANK(F146),"",SUMIF(Liabilities!B:B,F146,Liabilities!C:C))</f>
        <v/>
      </c>
      <c r="I146" s="23" t="str">
        <f>IF(ISBLANK(H146),"",SUMIF(VoluntaryExecution!B:B,H146,VoluntaryExecution!C:C))</f>
        <v/>
      </c>
    </row>
    <row r="147" spans="3:9" ht="12.95">
      <c r="C147" s="23" t="str">
        <f>IF(ISBLANK(B147),"",SUMIF(Assets!B:B,B147,Assets!C:C))</f>
        <v/>
      </c>
      <c r="E147" s="23" t="str">
        <f>IF(ISBLANK(D147),"",SUMIF(Bills!B:B,D147,Bills!C:C))</f>
        <v/>
      </c>
      <c r="G147" s="23" t="str">
        <f>IF(ISBLANK(F147),"",SUMIF(Liabilities!B:B,F147,Liabilities!C:C))</f>
        <v/>
      </c>
      <c r="I147" s="23" t="str">
        <f>IF(ISBLANK(H147),"",SUMIF(VoluntaryExecution!B:B,H147,VoluntaryExecution!C:C))</f>
        <v/>
      </c>
    </row>
    <row r="148" spans="3:9" ht="12.95">
      <c r="C148" s="23" t="str">
        <f>IF(ISBLANK(B148),"",SUMIF(Assets!B:B,B148,Assets!C:C))</f>
        <v/>
      </c>
      <c r="E148" s="23" t="str">
        <f>IF(ISBLANK(D148),"",SUMIF(Bills!B:B,D148,Bills!C:C))</f>
        <v/>
      </c>
      <c r="G148" s="23" t="str">
        <f>IF(ISBLANK(F148),"",SUMIF(Liabilities!B:B,F148,Liabilities!C:C))</f>
        <v/>
      </c>
      <c r="I148" s="23" t="str">
        <f>IF(ISBLANK(H148),"",SUMIF(VoluntaryExecution!B:B,H148,VoluntaryExecution!C:C))</f>
        <v/>
      </c>
    </row>
    <row r="149" spans="3:9" ht="12.95">
      <c r="C149" s="23" t="str">
        <f>IF(ISBLANK(B149),"",SUMIF(Assets!B:B,B149,Assets!C:C))</f>
        <v/>
      </c>
      <c r="E149" s="23" t="str">
        <f>IF(ISBLANK(D149),"",SUMIF(Bills!B:B,D149,Bills!C:C))</f>
        <v/>
      </c>
      <c r="G149" s="23" t="str">
        <f>IF(ISBLANK(F149),"",SUMIF(Liabilities!B:B,F149,Liabilities!C:C))</f>
        <v/>
      </c>
      <c r="I149" s="23" t="str">
        <f>IF(ISBLANK(H149),"",SUMIF(VoluntaryExecution!B:B,H149,VoluntaryExecution!C:C))</f>
        <v/>
      </c>
    </row>
    <row r="150" spans="3:9" ht="12.95">
      <c r="C150" s="23" t="str">
        <f>IF(ISBLANK(B150),"",SUMIF(Assets!B:B,B150,Assets!C:C))</f>
        <v/>
      </c>
      <c r="E150" s="23" t="str">
        <f>IF(ISBLANK(D150),"",SUMIF(Bills!B:B,D150,Bills!C:C))</f>
        <v/>
      </c>
      <c r="G150" s="23" t="str">
        <f>IF(ISBLANK(F150),"",SUMIF(Liabilities!B:B,F150,Liabilities!C:C))</f>
        <v/>
      </c>
      <c r="I150" s="23" t="str">
        <f>IF(ISBLANK(H150),"",SUMIF(VoluntaryExecution!B:B,H150,VoluntaryExecution!C:C))</f>
        <v/>
      </c>
    </row>
    <row r="151" spans="3:9" ht="12.95">
      <c r="C151" s="23" t="str">
        <f>IF(ISBLANK(B151),"",SUMIF(Assets!B:B,B151,Assets!C:C))</f>
        <v/>
      </c>
      <c r="E151" s="23" t="str">
        <f>IF(ISBLANK(D151),"",SUMIF(Bills!B:B,D151,Bills!C:C))</f>
        <v/>
      </c>
      <c r="G151" s="23" t="str">
        <f>IF(ISBLANK(F151),"",SUMIF(Liabilities!B:B,F151,Liabilities!C:C))</f>
        <v/>
      </c>
      <c r="I151" s="23" t="str">
        <f>IF(ISBLANK(H151),"",SUMIF(VoluntaryExecution!B:B,H151,VoluntaryExecution!C:C))</f>
        <v/>
      </c>
    </row>
    <row r="152" spans="3:9" ht="12.95">
      <c r="C152" s="23" t="str">
        <f>IF(ISBLANK(B152),"",SUMIF(Assets!B:B,B152,Assets!C:C))</f>
        <v/>
      </c>
      <c r="E152" s="23" t="str">
        <f>IF(ISBLANK(D152),"",SUMIF(Bills!B:B,D152,Bills!C:C))</f>
        <v/>
      </c>
      <c r="G152" s="23" t="str">
        <f>IF(ISBLANK(F152),"",SUMIF(Liabilities!B:B,F152,Liabilities!C:C))</f>
        <v/>
      </c>
      <c r="I152" s="23" t="str">
        <f>IF(ISBLANK(H152),"",SUMIF(VoluntaryExecution!B:B,H152,VoluntaryExecution!C:C))</f>
        <v/>
      </c>
    </row>
    <row r="153" spans="3:9" ht="12.95">
      <c r="C153" s="23" t="str">
        <f>IF(ISBLANK(B153),"",SUMIF(Assets!B:B,B153,Assets!C:C))</f>
        <v/>
      </c>
      <c r="E153" s="23" t="str">
        <f>IF(ISBLANK(D153),"",SUMIF(Bills!B:B,D153,Bills!C:C))</f>
        <v/>
      </c>
      <c r="G153" s="23" t="str">
        <f>IF(ISBLANK(F153),"",SUMIF(Liabilities!B:B,F153,Liabilities!C:C))</f>
        <v/>
      </c>
      <c r="I153" s="23" t="str">
        <f>IF(ISBLANK(H153),"",SUMIF(VoluntaryExecution!B:B,H153,VoluntaryExecution!C:C))</f>
        <v/>
      </c>
    </row>
    <row r="154" spans="3:9" ht="12.95">
      <c r="C154" s="23" t="str">
        <f>IF(ISBLANK(B154),"",SUMIF(Assets!B:B,B154,Assets!C:C))</f>
        <v/>
      </c>
      <c r="E154" s="23" t="str">
        <f>IF(ISBLANK(D154),"",SUMIF(Bills!B:B,D154,Bills!C:C))</f>
        <v/>
      </c>
      <c r="G154" s="23" t="str">
        <f>IF(ISBLANK(F154),"",SUMIF(Liabilities!B:B,F154,Liabilities!C:C))</f>
        <v/>
      </c>
      <c r="I154" s="23" t="str">
        <f>IF(ISBLANK(H154),"",SUMIF(VoluntaryExecution!B:B,H154,VoluntaryExecution!C:C))</f>
        <v/>
      </c>
    </row>
    <row r="155" spans="3:9" ht="12.95">
      <c r="C155" s="23" t="str">
        <f>IF(ISBLANK(B155),"",SUMIF(Assets!B:B,B155,Assets!C:C))</f>
        <v/>
      </c>
      <c r="E155" s="23" t="str">
        <f>IF(ISBLANK(D155),"",SUMIF(Bills!B:B,D155,Bills!C:C))</f>
        <v/>
      </c>
      <c r="G155" s="23" t="str">
        <f>IF(ISBLANK(F155),"",SUMIF(Liabilities!B:B,F155,Liabilities!C:C))</f>
        <v/>
      </c>
      <c r="I155" s="23" t="str">
        <f>IF(ISBLANK(H155),"",SUMIF(VoluntaryExecution!B:B,H155,VoluntaryExecution!C:C))</f>
        <v/>
      </c>
    </row>
    <row r="156" spans="3:9" ht="12.95">
      <c r="C156" s="23" t="str">
        <f>IF(ISBLANK(B156),"",SUMIF(Assets!B:B,B156,Assets!C:C))</f>
        <v/>
      </c>
      <c r="E156" s="23" t="str">
        <f>IF(ISBLANK(D156),"",SUMIF(Bills!B:B,D156,Bills!C:C))</f>
        <v/>
      </c>
      <c r="G156" s="23" t="str">
        <f>IF(ISBLANK(F156),"",SUMIF(Liabilities!B:B,F156,Liabilities!C:C))</f>
        <v/>
      </c>
      <c r="I156" s="23" t="str">
        <f>IF(ISBLANK(H156),"",SUMIF(VoluntaryExecution!B:B,H156,VoluntaryExecution!C:C))</f>
        <v/>
      </c>
    </row>
    <row r="157" spans="3:9" ht="12.95">
      <c r="C157" s="23" t="str">
        <f>IF(ISBLANK(B157),"",SUMIF(Assets!B:B,B157,Assets!C:C))</f>
        <v/>
      </c>
      <c r="E157" s="23" t="str">
        <f>IF(ISBLANK(D157),"",SUMIF(Bills!B:B,D157,Bills!C:C))</f>
        <v/>
      </c>
      <c r="G157" s="23" t="str">
        <f>IF(ISBLANK(F157),"",SUMIF(Liabilities!B:B,F157,Liabilities!C:C))</f>
        <v/>
      </c>
      <c r="I157" s="23" t="str">
        <f>IF(ISBLANK(H157),"",SUMIF(VoluntaryExecution!B:B,H157,VoluntaryExecution!C:C))</f>
        <v/>
      </c>
    </row>
    <row r="158" spans="3:9" ht="12.95">
      <c r="C158" s="23" t="str">
        <f>IF(ISBLANK(B158),"",SUMIF(Assets!B:B,B158,Assets!C:C))</f>
        <v/>
      </c>
      <c r="E158" s="23" t="str">
        <f>IF(ISBLANK(D158),"",SUMIF(Bills!B:B,D158,Bills!C:C))</f>
        <v/>
      </c>
      <c r="G158" s="23" t="str">
        <f>IF(ISBLANK(F158),"",SUMIF(Liabilities!B:B,F158,Liabilities!C:C))</f>
        <v/>
      </c>
      <c r="I158" s="23" t="str">
        <f>IF(ISBLANK(H158),"",SUMIF(VoluntaryExecution!B:B,H158,VoluntaryExecution!C:C))</f>
        <v/>
      </c>
    </row>
    <row r="159" spans="3:9" ht="12.95">
      <c r="C159" s="23" t="str">
        <f>IF(ISBLANK(B159),"",SUMIF(Assets!B:B,B159,Assets!C:C))</f>
        <v/>
      </c>
      <c r="E159" s="23" t="str">
        <f>IF(ISBLANK(D159),"",SUMIF(Bills!B:B,D159,Bills!C:C))</f>
        <v/>
      </c>
      <c r="G159" s="23" t="str">
        <f>IF(ISBLANK(F159),"",SUMIF(Liabilities!B:B,F159,Liabilities!C:C))</f>
        <v/>
      </c>
      <c r="I159" s="23" t="str">
        <f>IF(ISBLANK(H159),"",SUMIF(VoluntaryExecution!B:B,H159,VoluntaryExecution!C:C))</f>
        <v/>
      </c>
    </row>
    <row r="160" spans="3:9" ht="12.95">
      <c r="C160" s="23" t="str">
        <f>IF(ISBLANK(B160),"",SUMIF(Assets!B:B,B160,Assets!C:C))</f>
        <v/>
      </c>
      <c r="E160" s="23" t="str">
        <f>IF(ISBLANK(D160),"",SUMIF(Bills!B:B,D160,Bills!C:C))</f>
        <v/>
      </c>
      <c r="G160" s="23" t="str">
        <f>IF(ISBLANK(F160),"",SUMIF(Liabilities!B:B,F160,Liabilities!C:C))</f>
        <v/>
      </c>
      <c r="I160" s="23" t="str">
        <f>IF(ISBLANK(H160),"",SUMIF(VoluntaryExecution!B:B,H160,VoluntaryExecution!C:C))</f>
        <v/>
      </c>
    </row>
    <row r="161" spans="3:9" ht="12.95">
      <c r="C161" s="23" t="str">
        <f>IF(ISBLANK(B161),"",SUMIF(Assets!B:B,B161,Assets!C:C))</f>
        <v/>
      </c>
      <c r="E161" s="23" t="str">
        <f>IF(ISBLANK(D161),"",SUMIF(Bills!B:B,D161,Bills!C:C))</f>
        <v/>
      </c>
      <c r="G161" s="23" t="str">
        <f>IF(ISBLANK(F161),"",SUMIF(Liabilities!B:B,F161,Liabilities!C:C))</f>
        <v/>
      </c>
      <c r="I161" s="23" t="str">
        <f>IF(ISBLANK(H161),"",SUMIF(VoluntaryExecution!B:B,H161,VoluntaryExecution!C:C))</f>
        <v/>
      </c>
    </row>
    <row r="162" spans="3:9" ht="12.95">
      <c r="C162" s="23" t="str">
        <f>IF(ISBLANK(B162),"",SUMIF(Assets!B:B,B162,Assets!C:C))</f>
        <v/>
      </c>
      <c r="E162" s="23" t="str">
        <f>IF(ISBLANK(D162),"",SUMIF(Bills!B:B,D162,Bills!C:C))</f>
        <v/>
      </c>
      <c r="G162" s="23" t="str">
        <f>IF(ISBLANK(F162),"",SUMIF(Liabilities!B:B,F162,Liabilities!C:C))</f>
        <v/>
      </c>
      <c r="I162" s="23" t="str">
        <f>IF(ISBLANK(H162),"",SUMIF(VoluntaryExecution!B:B,H162,VoluntaryExecution!C:C))</f>
        <v/>
      </c>
    </row>
    <row r="163" spans="3:9" ht="12.95">
      <c r="C163" s="23" t="str">
        <f>IF(ISBLANK(B163),"",SUMIF(Assets!B:B,B163,Assets!C:C))</f>
        <v/>
      </c>
      <c r="E163" s="23" t="str">
        <f>IF(ISBLANK(D163),"",SUMIF(Bills!B:B,D163,Bills!C:C))</f>
        <v/>
      </c>
      <c r="G163" s="23" t="str">
        <f>IF(ISBLANK(F163),"",SUMIF(Liabilities!B:B,F163,Liabilities!C:C))</f>
        <v/>
      </c>
      <c r="I163" s="23" t="str">
        <f>IF(ISBLANK(H163),"",SUMIF(VoluntaryExecution!B:B,H163,VoluntaryExecution!C:C))</f>
        <v/>
      </c>
    </row>
    <row r="164" spans="3:9" ht="12.95">
      <c r="C164" s="23" t="str">
        <f>IF(ISBLANK(B164),"",SUMIF(Assets!B:B,B164,Assets!C:C))</f>
        <v/>
      </c>
      <c r="E164" s="23" t="str">
        <f>IF(ISBLANK(D164),"",SUMIF(Bills!B:B,D164,Bills!C:C))</f>
        <v/>
      </c>
      <c r="G164" s="23" t="str">
        <f>IF(ISBLANK(F164),"",SUMIF(Liabilities!B:B,F164,Liabilities!C:C))</f>
        <v/>
      </c>
      <c r="I164" s="23" t="str">
        <f>IF(ISBLANK(H164),"",SUMIF(VoluntaryExecution!B:B,H164,VoluntaryExecution!C:C))</f>
        <v/>
      </c>
    </row>
    <row r="165" spans="3:9" ht="12.95">
      <c r="C165" s="23" t="str">
        <f>IF(ISBLANK(B165),"",SUMIF(Assets!B:B,B165,Assets!C:C))</f>
        <v/>
      </c>
      <c r="E165" s="23" t="str">
        <f>IF(ISBLANK(D165),"",SUMIF(Bills!B:B,D165,Bills!C:C))</f>
        <v/>
      </c>
      <c r="G165" s="23" t="str">
        <f>IF(ISBLANK(F165),"",SUMIF(Liabilities!B:B,F165,Liabilities!C:C))</f>
        <v/>
      </c>
      <c r="I165" s="23" t="str">
        <f>IF(ISBLANK(H165),"",SUMIF(VoluntaryExecution!B:B,H165,VoluntaryExecution!C:C))</f>
        <v/>
      </c>
    </row>
    <row r="166" spans="3:9" ht="12.95">
      <c r="C166" s="23" t="str">
        <f>IF(ISBLANK(B166),"",SUMIF(Assets!B:B,B166,Assets!C:C))</f>
        <v/>
      </c>
      <c r="E166" s="23" t="str">
        <f>IF(ISBLANK(D166),"",SUMIF(Bills!B:B,D166,Bills!C:C))</f>
        <v/>
      </c>
      <c r="G166" s="23" t="str">
        <f>IF(ISBLANK(F166),"",SUMIF(Liabilities!B:B,F166,Liabilities!C:C))</f>
        <v/>
      </c>
      <c r="I166" s="23" t="str">
        <f>IF(ISBLANK(H166),"",SUMIF(VoluntaryExecution!B:B,H166,VoluntaryExecution!C:C))</f>
        <v/>
      </c>
    </row>
    <row r="167" spans="3:9" ht="12.95">
      <c r="C167" s="23" t="str">
        <f>IF(ISBLANK(B167),"",SUMIF(Assets!B:B,B167,Assets!C:C))</f>
        <v/>
      </c>
      <c r="E167" s="23" t="str">
        <f>IF(ISBLANK(D167),"",SUMIF(Bills!B:B,D167,Bills!C:C))</f>
        <v/>
      </c>
      <c r="G167" s="23" t="str">
        <f>IF(ISBLANK(F167),"",SUMIF(Liabilities!B:B,F167,Liabilities!C:C))</f>
        <v/>
      </c>
      <c r="I167" s="23" t="str">
        <f>IF(ISBLANK(H167),"",SUMIF(VoluntaryExecution!B:B,H167,VoluntaryExecution!C:C))</f>
        <v/>
      </c>
    </row>
    <row r="168" spans="3:9" ht="12.95">
      <c r="C168" s="23" t="str">
        <f>IF(ISBLANK(B168),"",SUMIF(Assets!B:B,B168,Assets!C:C))</f>
        <v/>
      </c>
      <c r="E168" s="23" t="str">
        <f>IF(ISBLANK(D168),"",SUMIF(Bills!B:B,D168,Bills!C:C))</f>
        <v/>
      </c>
      <c r="G168" s="23" t="str">
        <f>IF(ISBLANK(F168),"",SUMIF(Liabilities!B:B,F168,Liabilities!C:C))</f>
        <v/>
      </c>
      <c r="I168" s="23" t="str">
        <f>IF(ISBLANK(H168),"",SUMIF(VoluntaryExecution!B:B,H168,VoluntaryExecution!C:C))</f>
        <v/>
      </c>
    </row>
    <row r="169" spans="3:9" ht="12.95">
      <c r="C169" s="23" t="str">
        <f>IF(ISBLANK(B169),"",SUMIF(Assets!B:B,B169,Assets!C:C))</f>
        <v/>
      </c>
      <c r="E169" s="23" t="str">
        <f>IF(ISBLANK(D169),"",SUMIF(Bills!B:B,D169,Bills!C:C))</f>
        <v/>
      </c>
      <c r="G169" s="23" t="str">
        <f>IF(ISBLANK(F169),"",SUMIF(Liabilities!B:B,F169,Liabilities!C:C))</f>
        <v/>
      </c>
      <c r="I169" s="23" t="str">
        <f>IF(ISBLANK(H169),"",SUMIF(VoluntaryExecution!B:B,H169,VoluntaryExecution!C:C))</f>
        <v/>
      </c>
    </row>
    <row r="170" spans="3:9" ht="12.95">
      <c r="C170" s="23" t="str">
        <f>IF(ISBLANK(B170),"",SUMIF(Assets!B:B,B170,Assets!C:C))</f>
        <v/>
      </c>
      <c r="E170" s="23" t="str">
        <f>IF(ISBLANK(D170),"",SUMIF(Bills!B:B,D170,Bills!C:C))</f>
        <v/>
      </c>
      <c r="G170" s="23" t="str">
        <f>IF(ISBLANK(F170),"",SUMIF(Liabilities!B:B,F170,Liabilities!C:C))</f>
        <v/>
      </c>
      <c r="I170" s="23" t="str">
        <f>IF(ISBLANK(H170),"",SUMIF(VoluntaryExecution!B:B,H170,VoluntaryExecution!C:C))</f>
        <v/>
      </c>
    </row>
    <row r="171" spans="3:9" ht="12.95">
      <c r="C171" s="23" t="str">
        <f>IF(ISBLANK(B171),"",SUMIF(Assets!B:B,B171,Assets!C:C))</f>
        <v/>
      </c>
      <c r="E171" s="23" t="str">
        <f>IF(ISBLANK(D171),"",SUMIF(Bills!B:B,D171,Bills!C:C))</f>
        <v/>
      </c>
      <c r="G171" s="23" t="str">
        <f>IF(ISBLANK(F171),"",SUMIF(Liabilities!B:B,F171,Liabilities!C:C))</f>
        <v/>
      </c>
      <c r="I171" s="23" t="str">
        <f>IF(ISBLANK(H171),"",SUMIF(VoluntaryExecution!B:B,H171,VoluntaryExecution!C:C))</f>
        <v/>
      </c>
    </row>
    <row r="172" spans="3:9" ht="12.95">
      <c r="C172" s="23" t="str">
        <f>IF(ISBLANK(B172),"",SUMIF(Assets!B:B,B172,Assets!C:C))</f>
        <v/>
      </c>
      <c r="E172" s="23" t="str">
        <f>IF(ISBLANK(D172),"",SUMIF(Bills!B:B,D172,Bills!C:C))</f>
        <v/>
      </c>
      <c r="G172" s="23" t="str">
        <f>IF(ISBLANK(F172),"",SUMIF(Liabilities!B:B,F172,Liabilities!C:C))</f>
        <v/>
      </c>
      <c r="I172" s="23" t="str">
        <f>IF(ISBLANK(H172),"",SUMIF(VoluntaryExecution!B:B,H172,VoluntaryExecution!C:C))</f>
        <v/>
      </c>
    </row>
    <row r="173" spans="3:9" ht="12.95">
      <c r="C173" s="23" t="str">
        <f>IF(ISBLANK(B173),"",SUMIF(Assets!B:B,B173,Assets!C:C))</f>
        <v/>
      </c>
      <c r="E173" s="23" t="str">
        <f>IF(ISBLANK(D173),"",SUMIF(Bills!B:B,D173,Bills!C:C))</f>
        <v/>
      </c>
      <c r="G173" s="23" t="str">
        <f>IF(ISBLANK(F173),"",SUMIF(Liabilities!B:B,F173,Liabilities!C:C))</f>
        <v/>
      </c>
      <c r="I173" s="23" t="str">
        <f>IF(ISBLANK(H173),"",SUMIF(VoluntaryExecution!B:B,H173,VoluntaryExecution!C:C))</f>
        <v/>
      </c>
    </row>
    <row r="174" spans="3:9" ht="12.95">
      <c r="C174" s="23" t="str">
        <f>IF(ISBLANK(B174),"",SUMIF(Assets!B:B,B174,Assets!C:C))</f>
        <v/>
      </c>
      <c r="E174" s="23" t="str">
        <f>IF(ISBLANK(D174),"",SUMIF(Bills!B:B,D174,Bills!C:C))</f>
        <v/>
      </c>
      <c r="G174" s="23" t="str">
        <f>IF(ISBLANK(F174),"",SUMIF(Liabilities!B:B,F174,Liabilities!C:C))</f>
        <v/>
      </c>
      <c r="I174" s="23" t="str">
        <f>IF(ISBLANK(H174),"",SUMIF(VoluntaryExecution!B:B,H174,VoluntaryExecution!C:C))</f>
        <v/>
      </c>
    </row>
    <row r="175" spans="3:9" ht="12.95">
      <c r="C175" s="23" t="str">
        <f>IF(ISBLANK(B175),"",SUMIF(Assets!B:B,B175,Assets!C:C))</f>
        <v/>
      </c>
      <c r="E175" s="23" t="str">
        <f>IF(ISBLANK(D175),"",SUMIF(Bills!B:B,D175,Bills!C:C))</f>
        <v/>
      </c>
      <c r="G175" s="23" t="str">
        <f>IF(ISBLANK(F175),"",SUMIF(Liabilities!B:B,F175,Liabilities!C:C))</f>
        <v/>
      </c>
      <c r="I175" s="23" t="str">
        <f>IF(ISBLANK(H175),"",SUMIF(VoluntaryExecution!B:B,H175,VoluntaryExecution!C:C))</f>
        <v/>
      </c>
    </row>
    <row r="176" spans="3:9" ht="12.95">
      <c r="C176" s="23" t="str">
        <f>IF(ISBLANK(B176),"",SUMIF(Assets!B:B,B176,Assets!C:C))</f>
        <v/>
      </c>
      <c r="E176" s="23" t="str">
        <f>IF(ISBLANK(D176),"",SUMIF(Bills!B:B,D176,Bills!C:C))</f>
        <v/>
      </c>
      <c r="G176" s="23" t="str">
        <f>IF(ISBLANK(F176),"",SUMIF(Liabilities!B:B,F176,Liabilities!C:C))</f>
        <v/>
      </c>
      <c r="I176" s="23" t="str">
        <f>IF(ISBLANK(H176),"",SUMIF(VoluntaryExecution!B:B,H176,VoluntaryExecution!C:C))</f>
        <v/>
      </c>
    </row>
    <row r="177" spans="3:9" ht="12.95">
      <c r="C177" s="23" t="str">
        <f>IF(ISBLANK(B177),"",SUMIF(Assets!B:B,B177,Assets!C:C))</f>
        <v/>
      </c>
      <c r="E177" s="23" t="str">
        <f>IF(ISBLANK(D177),"",SUMIF(Bills!B:B,D177,Bills!C:C))</f>
        <v/>
      </c>
      <c r="G177" s="23" t="str">
        <f>IF(ISBLANK(F177),"",SUMIF(Liabilities!B:B,F177,Liabilities!C:C))</f>
        <v/>
      </c>
      <c r="I177" s="23" t="str">
        <f>IF(ISBLANK(H177),"",SUMIF(VoluntaryExecution!B:B,H177,VoluntaryExecution!C:C))</f>
        <v/>
      </c>
    </row>
    <row r="178" spans="3:9" ht="12.95">
      <c r="C178" s="23" t="str">
        <f>IF(ISBLANK(B178),"",SUMIF(Assets!B:B,B178,Assets!C:C))</f>
        <v/>
      </c>
      <c r="E178" s="23" t="str">
        <f>IF(ISBLANK(D178),"",SUMIF(Bills!B:B,D178,Bills!C:C))</f>
        <v/>
      </c>
      <c r="G178" s="23" t="str">
        <f>IF(ISBLANK(F178),"",SUMIF(Liabilities!B:B,F178,Liabilities!C:C))</f>
        <v/>
      </c>
      <c r="I178" s="23" t="str">
        <f>IF(ISBLANK(H178),"",SUMIF(VoluntaryExecution!B:B,H178,VoluntaryExecution!C:C))</f>
        <v/>
      </c>
    </row>
    <row r="179" spans="3:9" ht="12.95">
      <c r="C179" s="23" t="str">
        <f>IF(ISBLANK(B179),"",SUMIF(Assets!B:B,B179,Assets!C:C))</f>
        <v/>
      </c>
      <c r="E179" s="23" t="str">
        <f>IF(ISBLANK(D179),"",SUMIF(Bills!B:B,D179,Bills!C:C))</f>
        <v/>
      </c>
      <c r="G179" s="23" t="str">
        <f>IF(ISBLANK(F179),"",SUMIF(Liabilities!B:B,F179,Liabilities!C:C))</f>
        <v/>
      </c>
      <c r="I179" s="23" t="str">
        <f>IF(ISBLANK(H179),"",SUMIF(VoluntaryExecution!B:B,H179,VoluntaryExecution!C:C))</f>
        <v/>
      </c>
    </row>
    <row r="180" spans="3:9" ht="12.95">
      <c r="C180" s="23" t="str">
        <f>IF(ISBLANK(B180),"",SUMIF(Assets!B:B,B180,Assets!C:C))</f>
        <v/>
      </c>
      <c r="E180" s="23" t="str">
        <f>IF(ISBLANK(D180),"",SUMIF(Bills!B:B,D180,Bills!C:C))</f>
        <v/>
      </c>
      <c r="G180" s="23" t="str">
        <f>IF(ISBLANK(F180),"",SUMIF(Liabilities!B:B,F180,Liabilities!C:C))</f>
        <v/>
      </c>
      <c r="I180" s="23" t="str">
        <f>IF(ISBLANK(H180),"",SUMIF(VoluntaryExecution!B:B,H180,VoluntaryExecution!C:C))</f>
        <v/>
      </c>
    </row>
    <row r="181" spans="3:9" ht="12.95">
      <c r="C181" s="23" t="str">
        <f>IF(ISBLANK(B181),"",SUMIF(Assets!B:B,B181,Assets!C:C))</f>
        <v/>
      </c>
      <c r="E181" s="23" t="str">
        <f>IF(ISBLANK(D181),"",SUMIF(Bills!B:B,D181,Bills!C:C))</f>
        <v/>
      </c>
      <c r="G181" s="23" t="str">
        <f>IF(ISBLANK(F181),"",SUMIF(Liabilities!B:B,F181,Liabilities!C:C))</f>
        <v/>
      </c>
      <c r="I181" s="23" t="str">
        <f>IF(ISBLANK(H181),"",SUMIF(VoluntaryExecution!B:B,H181,VoluntaryExecution!C:C))</f>
        <v/>
      </c>
    </row>
    <row r="182" spans="3:9" ht="12.95">
      <c r="C182" s="23" t="str">
        <f>IF(ISBLANK(B182),"",SUMIF(Assets!B:B,B182,Assets!C:C))</f>
        <v/>
      </c>
      <c r="E182" s="23" t="str">
        <f>IF(ISBLANK(D182),"",SUMIF(Bills!B:B,D182,Bills!C:C))</f>
        <v/>
      </c>
      <c r="G182" s="23" t="str">
        <f>IF(ISBLANK(F182),"",SUMIF(Liabilities!B:B,F182,Liabilities!C:C))</f>
        <v/>
      </c>
      <c r="I182" s="23" t="str">
        <f>IF(ISBLANK(H182),"",SUMIF(VoluntaryExecution!B:B,H182,VoluntaryExecution!C:C))</f>
        <v/>
      </c>
    </row>
    <row r="183" spans="3:9" ht="12.95">
      <c r="C183" s="23" t="str">
        <f>IF(ISBLANK(B183),"",SUMIF(Assets!B:B,B183,Assets!C:C))</f>
        <v/>
      </c>
      <c r="E183" s="23" t="str">
        <f>IF(ISBLANK(D183),"",SUMIF(Bills!B:B,D183,Bills!C:C))</f>
        <v/>
      </c>
      <c r="G183" s="23" t="str">
        <f>IF(ISBLANK(F183),"",SUMIF(Liabilities!B:B,F183,Liabilities!C:C))</f>
        <v/>
      </c>
      <c r="I183" s="23" t="str">
        <f>IF(ISBLANK(H183),"",SUMIF(VoluntaryExecution!B:B,H183,VoluntaryExecution!C:C))</f>
        <v/>
      </c>
    </row>
    <row r="184" spans="3:9" ht="12.95">
      <c r="C184" s="23" t="str">
        <f>IF(ISBLANK(B184),"",SUMIF(Assets!B:B,B184,Assets!C:C))</f>
        <v/>
      </c>
      <c r="E184" s="23" t="str">
        <f>IF(ISBLANK(D184),"",SUMIF(Bills!B:B,D184,Bills!C:C))</f>
        <v/>
      </c>
      <c r="G184" s="23" t="str">
        <f>IF(ISBLANK(F184),"",SUMIF(Liabilities!B:B,F184,Liabilities!C:C))</f>
        <v/>
      </c>
      <c r="I184" s="23" t="str">
        <f>IF(ISBLANK(H184),"",SUMIF(VoluntaryExecution!B:B,H184,VoluntaryExecution!C:C))</f>
        <v/>
      </c>
    </row>
    <row r="185" spans="3:9" ht="12.95">
      <c r="C185" s="23" t="str">
        <f>IF(ISBLANK(B185),"",SUMIF(Assets!B:B,B185,Assets!C:C))</f>
        <v/>
      </c>
      <c r="E185" s="23" t="str">
        <f>IF(ISBLANK(D185),"",SUMIF(Bills!B:B,D185,Bills!C:C))</f>
        <v/>
      </c>
      <c r="G185" s="23" t="str">
        <f>IF(ISBLANK(F185),"",SUMIF(Liabilities!B:B,F185,Liabilities!C:C))</f>
        <v/>
      </c>
      <c r="I185" s="23" t="str">
        <f>IF(ISBLANK(H185),"",SUMIF(VoluntaryExecution!B:B,H185,VoluntaryExecution!C:C))</f>
        <v/>
      </c>
    </row>
    <row r="186" spans="3:9" ht="12.95">
      <c r="C186" s="23" t="str">
        <f>IF(ISBLANK(B186),"",SUMIF(Assets!B:B,B186,Assets!C:C))</f>
        <v/>
      </c>
      <c r="E186" s="23" t="str">
        <f>IF(ISBLANK(D186),"",SUMIF(Bills!B:B,D186,Bills!C:C))</f>
        <v/>
      </c>
      <c r="G186" s="23" t="str">
        <f>IF(ISBLANK(F186),"",SUMIF(Liabilities!B:B,F186,Liabilities!C:C))</f>
        <v/>
      </c>
      <c r="I186" s="23" t="str">
        <f>IF(ISBLANK(H186),"",SUMIF(VoluntaryExecution!B:B,H186,VoluntaryExecution!C:C))</f>
        <v/>
      </c>
    </row>
    <row r="187" spans="3:9" ht="12.95">
      <c r="C187" s="23" t="str">
        <f>IF(ISBLANK(B187),"",SUMIF(Assets!B:B,B187,Assets!C:C))</f>
        <v/>
      </c>
      <c r="E187" s="23" t="str">
        <f>IF(ISBLANK(D187),"",SUMIF(Bills!B:B,D187,Bills!C:C))</f>
        <v/>
      </c>
      <c r="G187" s="23" t="str">
        <f>IF(ISBLANK(F187),"",SUMIF(Liabilities!B:B,F187,Liabilities!C:C))</f>
        <v/>
      </c>
      <c r="I187" s="23" t="str">
        <f>IF(ISBLANK(H187),"",SUMIF(VoluntaryExecution!B:B,H187,VoluntaryExecution!C:C))</f>
        <v/>
      </c>
    </row>
    <row r="188" spans="3:9" ht="12.95">
      <c r="C188" s="23" t="str">
        <f>IF(ISBLANK(B188),"",SUMIF(Assets!B:B,B188,Assets!C:C))</f>
        <v/>
      </c>
      <c r="E188" s="23" t="str">
        <f>IF(ISBLANK(D188),"",SUMIF(Bills!B:B,D188,Bills!C:C))</f>
        <v/>
      </c>
      <c r="G188" s="23" t="str">
        <f>IF(ISBLANK(F188),"",SUMIF(Liabilities!B:B,F188,Liabilities!C:C))</f>
        <v/>
      </c>
      <c r="I188" s="23" t="str">
        <f>IF(ISBLANK(H188),"",SUMIF(VoluntaryExecution!B:B,H188,VoluntaryExecution!C:C))</f>
        <v/>
      </c>
    </row>
    <row r="189" spans="3:9" ht="12.95">
      <c r="C189" s="23" t="str">
        <f>IF(ISBLANK(B189),"",SUMIF(Assets!B:B,B189,Assets!C:C))</f>
        <v/>
      </c>
      <c r="E189" s="23" t="str">
        <f>IF(ISBLANK(D189),"",SUMIF(Bills!B:B,D189,Bills!C:C))</f>
        <v/>
      </c>
      <c r="G189" s="23" t="str">
        <f>IF(ISBLANK(F189),"",SUMIF(Liabilities!B:B,F189,Liabilities!C:C))</f>
        <v/>
      </c>
      <c r="I189" s="23" t="str">
        <f>IF(ISBLANK(H189),"",SUMIF(VoluntaryExecution!B:B,H189,VoluntaryExecution!C:C))</f>
        <v/>
      </c>
    </row>
    <row r="190" spans="3:9" ht="12.95">
      <c r="C190" s="23" t="str">
        <f>IF(ISBLANK(B190),"",SUMIF(Assets!B:B,B190,Assets!C:C))</f>
        <v/>
      </c>
      <c r="E190" s="23" t="str">
        <f>IF(ISBLANK(D190),"",SUMIF(Bills!B:B,D190,Bills!C:C))</f>
        <v/>
      </c>
      <c r="G190" s="23" t="str">
        <f>IF(ISBLANK(F190),"",SUMIF(Liabilities!B:B,F190,Liabilities!C:C))</f>
        <v/>
      </c>
      <c r="I190" s="23" t="str">
        <f>IF(ISBLANK(H190),"",SUMIF(VoluntaryExecution!B:B,H190,VoluntaryExecution!C:C))</f>
        <v/>
      </c>
    </row>
    <row r="191" spans="3:9" ht="12.95">
      <c r="C191" s="23" t="str">
        <f>IF(ISBLANK(B191),"",SUMIF(Assets!B:B,B191,Assets!C:C))</f>
        <v/>
      </c>
      <c r="E191" s="23" t="str">
        <f>IF(ISBLANK(D191),"",SUMIF(Bills!B:B,D191,Bills!C:C))</f>
        <v/>
      </c>
      <c r="G191" s="23" t="str">
        <f>IF(ISBLANK(F191),"",SUMIF(Liabilities!B:B,F191,Liabilities!C:C))</f>
        <v/>
      </c>
      <c r="I191" s="23" t="str">
        <f>IF(ISBLANK(H191),"",SUMIF(VoluntaryExecution!B:B,H191,VoluntaryExecution!C:C))</f>
        <v/>
      </c>
    </row>
    <row r="192" spans="3:9" ht="12.95">
      <c r="C192" s="23" t="str">
        <f>IF(ISBLANK(B192),"",SUMIF(Assets!B:B,B192,Assets!C:C))</f>
        <v/>
      </c>
      <c r="E192" s="23" t="str">
        <f>IF(ISBLANK(D192),"",SUMIF(Bills!B:B,D192,Bills!C:C))</f>
        <v/>
      </c>
      <c r="G192" s="23" t="str">
        <f>IF(ISBLANK(F192),"",SUMIF(Liabilities!B:B,F192,Liabilities!C:C))</f>
        <v/>
      </c>
      <c r="I192" s="23" t="str">
        <f>IF(ISBLANK(H192),"",SUMIF(VoluntaryExecution!B:B,H192,VoluntaryExecution!C:C))</f>
        <v/>
      </c>
    </row>
    <row r="193" spans="3:9" ht="12.95">
      <c r="C193" s="23" t="str">
        <f>IF(ISBLANK(B193),"",SUMIF(Assets!B:B,B193,Assets!C:C))</f>
        <v/>
      </c>
      <c r="E193" s="23" t="str">
        <f>IF(ISBLANK(D193),"",SUMIF(Bills!B:B,D193,Bills!C:C))</f>
        <v/>
      </c>
      <c r="G193" s="23" t="str">
        <f>IF(ISBLANK(F193),"",SUMIF(Liabilities!B:B,F193,Liabilities!C:C))</f>
        <v/>
      </c>
      <c r="I193" s="23" t="str">
        <f>IF(ISBLANK(H193),"",SUMIF(VoluntaryExecution!B:B,H193,VoluntaryExecution!C:C))</f>
        <v/>
      </c>
    </row>
    <row r="194" spans="3:9" ht="12.95">
      <c r="C194" s="23" t="str">
        <f>IF(ISBLANK(B194),"",SUMIF(Assets!B:B,B194,Assets!C:C))</f>
        <v/>
      </c>
      <c r="E194" s="23" t="str">
        <f>IF(ISBLANK(D194),"",SUMIF(Bills!B:B,D194,Bills!C:C))</f>
        <v/>
      </c>
      <c r="G194" s="23" t="str">
        <f>IF(ISBLANK(F194),"",SUMIF(Liabilities!B:B,F194,Liabilities!C:C))</f>
        <v/>
      </c>
      <c r="I194" s="23" t="str">
        <f>IF(ISBLANK(H194),"",SUMIF(VoluntaryExecution!B:B,H194,VoluntaryExecution!C:C))</f>
        <v/>
      </c>
    </row>
    <row r="195" spans="3:9" ht="12.95">
      <c r="C195" s="23" t="str">
        <f>IF(ISBLANK(B195),"",SUMIF(Assets!B:B,B195,Assets!C:C))</f>
        <v/>
      </c>
      <c r="E195" s="23" t="str">
        <f>IF(ISBLANK(D195),"",SUMIF(Bills!B:B,D195,Bills!C:C))</f>
        <v/>
      </c>
      <c r="G195" s="23" t="str">
        <f>IF(ISBLANK(F195),"",SUMIF(Liabilities!B:B,F195,Liabilities!C:C))</f>
        <v/>
      </c>
      <c r="I195" s="23" t="str">
        <f>IF(ISBLANK(H195),"",SUMIF(VoluntaryExecution!B:B,H195,VoluntaryExecution!C:C))</f>
        <v/>
      </c>
    </row>
    <row r="196" spans="3:9" ht="12.95">
      <c r="C196" s="23" t="str">
        <f>IF(ISBLANK(B196),"",SUMIF(Assets!B:B,B196,Assets!C:C))</f>
        <v/>
      </c>
      <c r="E196" s="23" t="str">
        <f>IF(ISBLANK(D196),"",SUMIF(Bills!B:B,D196,Bills!C:C))</f>
        <v/>
      </c>
      <c r="G196" s="23" t="str">
        <f>IF(ISBLANK(F196),"",SUMIF(Liabilities!B:B,F196,Liabilities!C:C))</f>
        <v/>
      </c>
      <c r="I196" s="23" t="str">
        <f>IF(ISBLANK(H196),"",SUMIF(VoluntaryExecution!B:B,H196,VoluntaryExecution!C:C))</f>
        <v/>
      </c>
    </row>
    <row r="197" spans="3:9" ht="12.95">
      <c r="C197" s="23" t="str">
        <f>IF(ISBLANK(B197),"",SUMIF(Assets!B:B,B197,Assets!C:C))</f>
        <v/>
      </c>
      <c r="E197" s="23" t="str">
        <f>IF(ISBLANK(D197),"",SUMIF(Bills!B:B,D197,Bills!C:C))</f>
        <v/>
      </c>
      <c r="G197" s="23" t="str">
        <f>IF(ISBLANK(F197),"",SUMIF(Liabilities!B:B,F197,Liabilities!C:C))</f>
        <v/>
      </c>
      <c r="I197" s="23" t="str">
        <f>IF(ISBLANK(H197),"",SUMIF(VoluntaryExecution!B:B,H197,VoluntaryExecution!C:C))</f>
        <v/>
      </c>
    </row>
    <row r="198" spans="3:9" ht="12.95">
      <c r="C198" s="23" t="str">
        <f>IF(ISBLANK(B198),"",SUMIF(Assets!B:B,B198,Assets!C:C))</f>
        <v/>
      </c>
      <c r="E198" s="23" t="str">
        <f>IF(ISBLANK(D198),"",SUMIF(Bills!B:B,D198,Bills!C:C))</f>
        <v/>
      </c>
      <c r="G198" s="23" t="str">
        <f>IF(ISBLANK(F198),"",SUMIF(Liabilities!B:B,F198,Liabilities!C:C))</f>
        <v/>
      </c>
      <c r="I198" s="23" t="str">
        <f>IF(ISBLANK(H198),"",SUMIF(VoluntaryExecution!B:B,H198,VoluntaryExecution!C:C))</f>
        <v/>
      </c>
    </row>
    <row r="199" spans="3:9" ht="12.95">
      <c r="C199" s="23" t="str">
        <f>IF(ISBLANK(B199),"",SUMIF(Assets!B:B,B199,Assets!C:C))</f>
        <v/>
      </c>
      <c r="E199" s="23" t="str">
        <f>IF(ISBLANK(D199),"",SUMIF(Bills!B:B,D199,Bills!C:C))</f>
        <v/>
      </c>
      <c r="G199" s="23" t="str">
        <f>IF(ISBLANK(F199),"",SUMIF(Liabilities!B:B,F199,Liabilities!C:C))</f>
        <v/>
      </c>
      <c r="I199" s="23" t="str">
        <f>IF(ISBLANK(H199),"",SUMIF(VoluntaryExecution!B:B,H199,VoluntaryExecution!C:C))</f>
        <v/>
      </c>
    </row>
    <row r="200" spans="3:9" ht="12.95">
      <c r="C200" s="23" t="str">
        <f>IF(ISBLANK(B200),"",SUMIF(Assets!B:B,B200,Assets!C:C))</f>
        <v/>
      </c>
      <c r="E200" s="23" t="str">
        <f>IF(ISBLANK(D200),"",SUMIF(Bills!B:B,D200,Bills!C:C))</f>
        <v/>
      </c>
      <c r="G200" s="23" t="str">
        <f>IF(ISBLANK(F200),"",SUMIF(Liabilities!B:B,F200,Liabilities!C:C))</f>
        <v/>
      </c>
      <c r="I200" s="23" t="str">
        <f>IF(ISBLANK(H200),"",SUMIF(VoluntaryExecution!B:B,H200,VoluntaryExecution!C:C))</f>
        <v/>
      </c>
    </row>
    <row r="201" spans="3:9" ht="12.95">
      <c r="C201" s="23" t="str">
        <f>IF(ISBLANK(B201),"",SUMIF(Assets!B:B,B201,Assets!C:C))</f>
        <v/>
      </c>
      <c r="E201" s="23" t="str">
        <f>IF(ISBLANK(D201),"",SUMIF(Bills!B:B,D201,Bills!C:C))</f>
        <v/>
      </c>
      <c r="G201" s="23" t="str">
        <f>IF(ISBLANK(F201),"",SUMIF(Liabilities!B:B,F201,Liabilities!C:C))</f>
        <v/>
      </c>
      <c r="I201" s="23" t="str">
        <f>IF(ISBLANK(H201),"",SUMIF(VoluntaryExecution!B:B,H201,VoluntaryExecution!C:C))</f>
        <v/>
      </c>
    </row>
    <row r="202" spans="3:9" ht="12.95">
      <c r="C202" s="23" t="str">
        <f>IF(ISBLANK(B202),"",SUMIF(Assets!B:B,B202,Assets!C:C))</f>
        <v/>
      </c>
      <c r="E202" s="23" t="str">
        <f>IF(ISBLANK(D202),"",SUMIF(Bills!B:B,D202,Bills!C:C))</f>
        <v/>
      </c>
      <c r="G202" s="23" t="str">
        <f>IF(ISBLANK(F202),"",SUMIF(Liabilities!B:B,F202,Liabilities!C:C))</f>
        <v/>
      </c>
      <c r="I202" s="23" t="str">
        <f>IF(ISBLANK(H202),"",SUMIF(VoluntaryExecution!B:B,H202,VoluntaryExecution!C:C))</f>
        <v/>
      </c>
    </row>
    <row r="203" spans="3:9" ht="12.95">
      <c r="C203" s="23" t="str">
        <f>IF(ISBLANK(B203),"",SUMIF(Assets!B:B,B203,Assets!C:C))</f>
        <v/>
      </c>
      <c r="E203" s="23" t="str">
        <f>IF(ISBLANK(D203),"",SUMIF(Bills!B:B,D203,Bills!C:C))</f>
        <v/>
      </c>
      <c r="G203" s="23" t="str">
        <f>IF(ISBLANK(F203),"",SUMIF(Liabilities!B:B,F203,Liabilities!C:C))</f>
        <v/>
      </c>
      <c r="I203" s="23" t="str">
        <f>IF(ISBLANK(H203),"",SUMIF(VoluntaryExecution!B:B,H203,VoluntaryExecution!C:C))</f>
        <v/>
      </c>
    </row>
    <row r="204" spans="3:9" ht="12.95">
      <c r="C204" s="23" t="str">
        <f>IF(ISBLANK(B204),"",SUMIF(Assets!B:B,B204,Assets!C:C))</f>
        <v/>
      </c>
      <c r="E204" s="23" t="str">
        <f>IF(ISBLANK(D204),"",SUMIF(Bills!B:B,D204,Bills!C:C))</f>
        <v/>
      </c>
      <c r="G204" s="23" t="str">
        <f>IF(ISBLANK(F204),"",SUMIF(Liabilities!B:B,F204,Liabilities!C:C))</f>
        <v/>
      </c>
      <c r="I204" s="23" t="str">
        <f>IF(ISBLANK(H204),"",SUMIF(VoluntaryExecution!B:B,H204,VoluntaryExecution!C:C))</f>
        <v/>
      </c>
    </row>
    <row r="205" spans="3:9" ht="12.95">
      <c r="C205" s="23" t="str">
        <f>IF(ISBLANK(B205),"",SUMIF(Assets!B:B,B205,Assets!C:C))</f>
        <v/>
      </c>
      <c r="E205" s="23" t="str">
        <f>IF(ISBLANK(D205),"",SUMIF(Bills!B:B,D205,Bills!C:C))</f>
        <v/>
      </c>
      <c r="G205" s="23" t="str">
        <f>IF(ISBLANK(F205),"",SUMIF(Liabilities!B:B,F205,Liabilities!C:C))</f>
        <v/>
      </c>
      <c r="I205" s="23" t="str">
        <f>IF(ISBLANK(H205),"",SUMIF(VoluntaryExecution!B:B,H205,VoluntaryExecution!C:C))</f>
        <v/>
      </c>
    </row>
    <row r="206" spans="3:9" ht="12.95">
      <c r="C206" s="23" t="str">
        <f>IF(ISBLANK(B206),"",SUMIF(Assets!B:B,B206,Assets!C:C))</f>
        <v/>
      </c>
      <c r="E206" s="23" t="str">
        <f>IF(ISBLANK(D206),"",SUMIF(Bills!B:B,D206,Bills!C:C))</f>
        <v/>
      </c>
      <c r="G206" s="23" t="str">
        <f>IF(ISBLANK(F206),"",SUMIF(Liabilities!B:B,F206,Liabilities!C:C))</f>
        <v/>
      </c>
      <c r="I206" s="23" t="str">
        <f>IF(ISBLANK(H206),"",SUMIF(VoluntaryExecution!B:B,H206,VoluntaryExecution!C:C))</f>
        <v/>
      </c>
    </row>
    <row r="207" spans="3:9" ht="12.95">
      <c r="C207" s="23" t="str">
        <f>IF(ISBLANK(B207),"",SUMIF(Assets!B:B,B207,Assets!C:C))</f>
        <v/>
      </c>
      <c r="E207" s="23" t="str">
        <f>IF(ISBLANK(D207),"",SUMIF(Bills!B:B,D207,Bills!C:C))</f>
        <v/>
      </c>
      <c r="G207" s="23" t="str">
        <f>IF(ISBLANK(F207),"",SUMIF(Liabilities!B:B,F207,Liabilities!C:C))</f>
        <v/>
      </c>
      <c r="I207" s="23" t="str">
        <f>IF(ISBLANK(H207),"",SUMIF(VoluntaryExecution!B:B,H207,VoluntaryExecution!C:C))</f>
        <v/>
      </c>
    </row>
    <row r="208" spans="3:9" ht="12.95">
      <c r="C208" s="23" t="str">
        <f>IF(ISBLANK(B208),"",SUMIF(Assets!B:B,B208,Assets!C:C))</f>
        <v/>
      </c>
      <c r="E208" s="23" t="str">
        <f>IF(ISBLANK(D208),"",SUMIF(Bills!B:B,D208,Bills!C:C))</f>
        <v/>
      </c>
      <c r="G208" s="23" t="str">
        <f>IF(ISBLANK(F208),"",SUMIF(Liabilities!B:B,F208,Liabilities!C:C))</f>
        <v/>
      </c>
      <c r="I208" s="23" t="str">
        <f>IF(ISBLANK(H208),"",SUMIF(VoluntaryExecution!B:B,H208,VoluntaryExecution!C:C))</f>
        <v/>
      </c>
    </row>
    <row r="209" spans="3:9" ht="12.95">
      <c r="C209" s="23" t="str">
        <f>IF(ISBLANK(B209),"",SUMIF(Assets!B:B,B209,Assets!C:C))</f>
        <v/>
      </c>
      <c r="E209" s="23" t="str">
        <f>IF(ISBLANK(D209),"",SUMIF(Bills!B:B,D209,Bills!C:C))</f>
        <v/>
      </c>
      <c r="G209" s="23" t="str">
        <f>IF(ISBLANK(F209),"",SUMIF(Liabilities!B:B,F209,Liabilities!C:C))</f>
        <v/>
      </c>
      <c r="I209" s="23" t="str">
        <f>IF(ISBLANK(H209),"",SUMIF(VoluntaryExecution!B:B,H209,VoluntaryExecution!C:C))</f>
        <v/>
      </c>
    </row>
    <row r="210" spans="3:9" ht="12.95">
      <c r="C210" s="23" t="str">
        <f>IF(ISBLANK(B210),"",SUMIF(Assets!B:B,B210,Assets!C:C))</f>
        <v/>
      </c>
      <c r="E210" s="23" t="str">
        <f>IF(ISBLANK(D210),"",SUMIF(Bills!B:B,D210,Bills!C:C))</f>
        <v/>
      </c>
      <c r="G210" s="23" t="str">
        <f>IF(ISBLANK(F210),"",SUMIF(Liabilities!B:B,F210,Liabilities!C:C))</f>
        <v/>
      </c>
      <c r="I210" s="23" t="str">
        <f>IF(ISBLANK(H210),"",SUMIF(VoluntaryExecution!B:B,H210,VoluntaryExecution!C:C))</f>
        <v/>
      </c>
    </row>
    <row r="211" spans="3:9" ht="12.95">
      <c r="C211" s="23" t="str">
        <f>IF(ISBLANK(B211),"",SUMIF(Assets!B:B,B211,Assets!C:C))</f>
        <v/>
      </c>
      <c r="E211" s="23" t="str">
        <f>IF(ISBLANK(D211),"",SUMIF(Bills!B:B,D211,Bills!C:C))</f>
        <v/>
      </c>
      <c r="G211" s="23" t="str">
        <f>IF(ISBLANK(F211),"",SUMIF(Liabilities!B:B,F211,Liabilities!C:C))</f>
        <v/>
      </c>
      <c r="I211" s="23" t="str">
        <f>IF(ISBLANK(H211),"",SUMIF(VoluntaryExecution!B:B,H211,VoluntaryExecution!C:C))</f>
        <v/>
      </c>
    </row>
    <row r="212" spans="3:9" ht="12.95">
      <c r="C212" s="23" t="str">
        <f>IF(ISBLANK(B212),"",SUMIF(Assets!B:B,B212,Assets!C:C))</f>
        <v/>
      </c>
      <c r="E212" s="23" t="str">
        <f>IF(ISBLANK(D212),"",SUMIF(Bills!B:B,D212,Bills!C:C))</f>
        <v/>
      </c>
      <c r="G212" s="23" t="str">
        <f>IF(ISBLANK(F212),"",SUMIF(Liabilities!B:B,F212,Liabilities!C:C))</f>
        <v/>
      </c>
      <c r="I212" s="23" t="str">
        <f>IF(ISBLANK(H212),"",SUMIF(VoluntaryExecution!B:B,H212,VoluntaryExecution!C:C))</f>
        <v/>
      </c>
    </row>
    <row r="213" spans="3:9" ht="12.95">
      <c r="C213" s="23" t="str">
        <f>IF(ISBLANK(B213),"",SUMIF(Assets!B:B,B213,Assets!C:C))</f>
        <v/>
      </c>
      <c r="E213" s="23" t="str">
        <f>IF(ISBLANK(D213),"",SUMIF(Bills!B:B,D213,Bills!C:C))</f>
        <v/>
      </c>
      <c r="G213" s="23" t="str">
        <f>IF(ISBLANK(F213),"",SUMIF(Liabilities!B:B,F213,Liabilities!C:C))</f>
        <v/>
      </c>
      <c r="I213" s="23" t="str">
        <f>IF(ISBLANK(H213),"",SUMIF(VoluntaryExecution!B:B,H213,VoluntaryExecution!C:C))</f>
        <v/>
      </c>
    </row>
    <row r="214" spans="3:9" ht="12.95">
      <c r="C214" s="23" t="str">
        <f>IF(ISBLANK(B214),"",SUMIF(Assets!B:B,B214,Assets!C:C))</f>
        <v/>
      </c>
      <c r="E214" s="23" t="str">
        <f>IF(ISBLANK(D214),"",SUMIF(Bills!B:B,D214,Bills!C:C))</f>
        <v/>
      </c>
      <c r="G214" s="23" t="str">
        <f>IF(ISBLANK(F214),"",SUMIF(Liabilities!B:B,F214,Liabilities!C:C))</f>
        <v/>
      </c>
      <c r="I214" s="23" t="str">
        <f>IF(ISBLANK(H214),"",SUMIF(VoluntaryExecution!B:B,H214,VoluntaryExecution!C:C))</f>
        <v/>
      </c>
    </row>
    <row r="215" spans="3:9" ht="12.95">
      <c r="C215" s="23" t="str">
        <f>IF(ISBLANK(B215),"",SUMIF(Assets!B:B,B215,Assets!C:C))</f>
        <v/>
      </c>
      <c r="E215" s="23" t="str">
        <f>IF(ISBLANK(D215),"",SUMIF(Bills!B:B,D215,Bills!C:C))</f>
        <v/>
      </c>
      <c r="G215" s="23" t="str">
        <f>IF(ISBLANK(F215),"",SUMIF(Liabilities!B:B,F215,Liabilities!C:C))</f>
        <v/>
      </c>
      <c r="I215" s="23" t="str">
        <f>IF(ISBLANK(H215),"",SUMIF(VoluntaryExecution!B:B,H215,VoluntaryExecution!C:C))</f>
        <v/>
      </c>
    </row>
    <row r="216" spans="3:9" ht="12.95">
      <c r="C216" s="23" t="str">
        <f>IF(ISBLANK(B216),"",SUMIF(Assets!B:B,B216,Assets!C:C))</f>
        <v/>
      </c>
      <c r="E216" s="23" t="str">
        <f>IF(ISBLANK(D216),"",SUMIF(Bills!B:B,D216,Bills!C:C))</f>
        <v/>
      </c>
      <c r="G216" s="23" t="str">
        <f>IF(ISBLANK(F216),"",SUMIF(Liabilities!B:B,F216,Liabilities!C:C))</f>
        <v/>
      </c>
      <c r="I216" s="23" t="str">
        <f>IF(ISBLANK(H216),"",SUMIF(VoluntaryExecution!B:B,H216,VoluntaryExecution!C:C))</f>
        <v/>
      </c>
    </row>
    <row r="217" spans="3:9" ht="12.95">
      <c r="C217" s="23" t="str">
        <f>IF(ISBLANK(B217),"",SUMIF(Assets!B:B,B217,Assets!C:C))</f>
        <v/>
      </c>
      <c r="E217" s="23" t="str">
        <f>IF(ISBLANK(D217),"",SUMIF(Bills!B:B,D217,Bills!C:C))</f>
        <v/>
      </c>
      <c r="G217" s="23" t="str">
        <f>IF(ISBLANK(F217),"",SUMIF(Liabilities!B:B,F217,Liabilities!C:C))</f>
        <v/>
      </c>
      <c r="I217" s="23" t="str">
        <f>IF(ISBLANK(H217),"",SUMIF(VoluntaryExecution!B:B,H217,VoluntaryExecution!C:C))</f>
        <v/>
      </c>
    </row>
    <row r="218" spans="3:9" ht="12.95">
      <c r="C218" s="23" t="str">
        <f>IF(ISBLANK(B218),"",SUMIF(Assets!B:B,B218,Assets!C:C))</f>
        <v/>
      </c>
      <c r="E218" s="23" t="str">
        <f>IF(ISBLANK(D218),"",SUMIF(Bills!B:B,D218,Bills!C:C))</f>
        <v/>
      </c>
      <c r="G218" s="23" t="str">
        <f>IF(ISBLANK(F218),"",SUMIF(Liabilities!B:B,F218,Liabilities!C:C))</f>
        <v/>
      </c>
      <c r="I218" s="23" t="str">
        <f>IF(ISBLANK(H218),"",SUMIF(VoluntaryExecution!B:B,H218,VoluntaryExecution!C:C))</f>
        <v/>
      </c>
    </row>
    <row r="219" spans="3:9" ht="12.95">
      <c r="C219" s="23" t="str">
        <f>IF(ISBLANK(B219),"",SUMIF(Assets!B:B,B219,Assets!C:C))</f>
        <v/>
      </c>
      <c r="E219" s="23" t="str">
        <f>IF(ISBLANK(D219),"",SUMIF(Bills!B:B,D219,Bills!C:C))</f>
        <v/>
      </c>
      <c r="G219" s="23" t="str">
        <f>IF(ISBLANK(F219),"",SUMIF(Liabilities!B:B,F219,Liabilities!C:C))</f>
        <v/>
      </c>
      <c r="I219" s="23" t="str">
        <f>IF(ISBLANK(H219),"",SUMIF(VoluntaryExecution!B:B,H219,VoluntaryExecution!C:C))</f>
        <v/>
      </c>
    </row>
    <row r="220" spans="3:9" ht="12.95">
      <c r="C220" s="23" t="str">
        <f>IF(ISBLANK(B220),"",SUMIF(Assets!B:B,B220,Assets!C:C))</f>
        <v/>
      </c>
      <c r="E220" s="23" t="str">
        <f>IF(ISBLANK(D220),"",SUMIF(Bills!B:B,D220,Bills!C:C))</f>
        <v/>
      </c>
      <c r="G220" s="23" t="str">
        <f>IF(ISBLANK(F220),"",SUMIF(Liabilities!B:B,F220,Liabilities!C:C))</f>
        <v/>
      </c>
      <c r="I220" s="23" t="str">
        <f>IF(ISBLANK(H220),"",SUMIF(VoluntaryExecution!B:B,H220,VoluntaryExecution!C:C))</f>
        <v/>
      </c>
    </row>
    <row r="221" spans="3:9" ht="12.95">
      <c r="C221" s="23" t="str">
        <f>IF(ISBLANK(B221),"",SUMIF(Assets!B:B,B221,Assets!C:C))</f>
        <v/>
      </c>
      <c r="E221" s="23" t="str">
        <f>IF(ISBLANK(D221),"",SUMIF(Bills!B:B,D221,Bills!C:C))</f>
        <v/>
      </c>
      <c r="G221" s="23" t="str">
        <f>IF(ISBLANK(F221),"",SUMIF(Liabilities!B:B,F221,Liabilities!C:C))</f>
        <v/>
      </c>
      <c r="I221" s="23" t="str">
        <f>IF(ISBLANK(H221),"",SUMIF(VoluntaryExecution!B:B,H221,VoluntaryExecution!C:C))</f>
        <v/>
      </c>
    </row>
    <row r="222" spans="3:9" ht="12.95">
      <c r="C222" s="23" t="str">
        <f>IF(ISBLANK(B222),"",SUMIF(Assets!B:B,B222,Assets!C:C))</f>
        <v/>
      </c>
      <c r="E222" s="23" t="str">
        <f>IF(ISBLANK(D222),"",SUMIF(Bills!B:B,D222,Bills!C:C))</f>
        <v/>
      </c>
      <c r="G222" s="23" t="str">
        <f>IF(ISBLANK(F222),"",SUMIF(Liabilities!B:B,F222,Liabilities!C:C))</f>
        <v/>
      </c>
      <c r="I222" s="23" t="str">
        <f>IF(ISBLANK(H222),"",SUMIF(VoluntaryExecution!B:B,H222,VoluntaryExecution!C:C))</f>
        <v/>
      </c>
    </row>
    <row r="223" spans="3:9" ht="12.95">
      <c r="C223" s="23" t="str">
        <f>IF(ISBLANK(B223),"",SUMIF(Assets!B:B,B223,Assets!C:C))</f>
        <v/>
      </c>
      <c r="E223" s="23" t="str">
        <f>IF(ISBLANK(D223),"",SUMIF(Bills!B:B,D223,Bills!C:C))</f>
        <v/>
      </c>
      <c r="G223" s="23" t="str">
        <f>IF(ISBLANK(F223),"",SUMIF(Liabilities!B:B,F223,Liabilities!C:C))</f>
        <v/>
      </c>
      <c r="I223" s="23" t="str">
        <f>IF(ISBLANK(H223),"",SUMIF(VoluntaryExecution!B:B,H223,VoluntaryExecution!C:C))</f>
        <v/>
      </c>
    </row>
    <row r="224" spans="3:9" ht="12.95">
      <c r="C224" s="23" t="str">
        <f>IF(ISBLANK(B224),"",SUMIF(Assets!B:B,B224,Assets!C:C))</f>
        <v/>
      </c>
      <c r="E224" s="23" t="str">
        <f>IF(ISBLANK(D224),"",SUMIF(Bills!B:B,D224,Bills!C:C))</f>
        <v/>
      </c>
      <c r="G224" s="23" t="str">
        <f>IF(ISBLANK(F224),"",SUMIF(Liabilities!B:B,F224,Liabilities!C:C))</f>
        <v/>
      </c>
      <c r="I224" s="23" t="str">
        <f>IF(ISBLANK(H224),"",SUMIF(VoluntaryExecution!B:B,H224,VoluntaryExecution!C:C))</f>
        <v/>
      </c>
    </row>
    <row r="225" spans="3:9" ht="12.95">
      <c r="C225" s="23" t="str">
        <f>IF(ISBLANK(B225),"",SUMIF(Assets!B:B,B225,Assets!C:C))</f>
        <v/>
      </c>
      <c r="E225" s="23" t="str">
        <f>IF(ISBLANK(D225),"",SUMIF(Bills!B:B,D225,Bills!C:C))</f>
        <v/>
      </c>
      <c r="G225" s="23" t="str">
        <f>IF(ISBLANK(F225),"",SUMIF(Liabilities!B:B,F225,Liabilities!C:C))</f>
        <v/>
      </c>
      <c r="I225" s="23" t="str">
        <f>IF(ISBLANK(H225),"",SUMIF(VoluntaryExecution!B:B,H225,VoluntaryExecution!C:C))</f>
        <v/>
      </c>
    </row>
    <row r="226" spans="3:9" ht="12.95">
      <c r="C226" s="23" t="str">
        <f>IF(ISBLANK(B226),"",SUMIF(Assets!B:B,B226,Assets!C:C))</f>
        <v/>
      </c>
      <c r="E226" s="23" t="str">
        <f>IF(ISBLANK(D226),"",SUMIF(Bills!B:B,D226,Bills!C:C))</f>
        <v/>
      </c>
      <c r="G226" s="23" t="str">
        <f>IF(ISBLANK(F226),"",SUMIF(Liabilities!B:B,F226,Liabilities!C:C))</f>
        <v/>
      </c>
      <c r="I226" s="23" t="str">
        <f>IF(ISBLANK(H226),"",SUMIF(VoluntaryExecution!B:B,H226,VoluntaryExecution!C:C))</f>
        <v/>
      </c>
    </row>
    <row r="227" spans="3:9" ht="12.95">
      <c r="C227" s="23" t="str">
        <f>IF(ISBLANK(B227),"",SUMIF(Assets!B:B,B227,Assets!C:C))</f>
        <v/>
      </c>
      <c r="E227" s="23" t="str">
        <f>IF(ISBLANK(D227),"",SUMIF(Bills!B:B,D227,Bills!C:C))</f>
        <v/>
      </c>
      <c r="G227" s="23" t="str">
        <f>IF(ISBLANK(F227),"",SUMIF(Liabilities!B:B,F227,Liabilities!C:C))</f>
        <v/>
      </c>
      <c r="I227" s="23" t="str">
        <f>IF(ISBLANK(H227),"",SUMIF(VoluntaryExecution!B:B,H227,VoluntaryExecution!C:C))</f>
        <v/>
      </c>
    </row>
    <row r="228" spans="3:9" ht="12.95">
      <c r="C228" s="23" t="str">
        <f>IF(ISBLANK(B228),"",SUMIF(Assets!B:B,B228,Assets!C:C))</f>
        <v/>
      </c>
      <c r="E228" s="23" t="str">
        <f>IF(ISBLANK(D228),"",SUMIF(Bills!B:B,D228,Bills!C:C))</f>
        <v/>
      </c>
      <c r="G228" s="23" t="str">
        <f>IF(ISBLANK(F228),"",SUMIF(Liabilities!B:B,F228,Liabilities!C:C))</f>
        <v/>
      </c>
      <c r="I228" s="23" t="str">
        <f>IF(ISBLANK(H228),"",SUMIF(VoluntaryExecution!B:B,H228,VoluntaryExecution!C:C))</f>
        <v/>
      </c>
    </row>
    <row r="229" spans="3:9" ht="12.95">
      <c r="C229" s="23" t="str">
        <f>IF(ISBLANK(B229),"",SUMIF(Assets!B:B,B229,Assets!C:C))</f>
        <v/>
      </c>
      <c r="E229" s="23" t="str">
        <f>IF(ISBLANK(D229),"",SUMIF(Bills!B:B,D229,Bills!C:C))</f>
        <v/>
      </c>
      <c r="G229" s="23" t="str">
        <f>IF(ISBLANK(F229),"",SUMIF(Liabilities!B:B,F229,Liabilities!C:C))</f>
        <v/>
      </c>
      <c r="I229" s="23" t="str">
        <f>IF(ISBLANK(H229),"",SUMIF(VoluntaryExecution!B:B,H229,VoluntaryExecution!C:C))</f>
        <v/>
      </c>
    </row>
    <row r="230" spans="3:9" ht="12.95">
      <c r="C230" s="23" t="str">
        <f>IF(ISBLANK(B230),"",SUMIF(Assets!B:B,B230,Assets!C:C))</f>
        <v/>
      </c>
      <c r="E230" s="23" t="str">
        <f>IF(ISBLANK(D230),"",SUMIF(Bills!B:B,D230,Bills!C:C))</f>
        <v/>
      </c>
      <c r="G230" s="23" t="str">
        <f>IF(ISBLANK(F230),"",SUMIF(Liabilities!B:B,F230,Liabilities!C:C))</f>
        <v/>
      </c>
      <c r="I230" s="23" t="str">
        <f>IF(ISBLANK(H230),"",SUMIF(VoluntaryExecution!B:B,H230,VoluntaryExecution!C:C))</f>
        <v/>
      </c>
    </row>
    <row r="231" spans="3:9" ht="12.95">
      <c r="C231" s="23" t="str">
        <f>IF(ISBLANK(B231),"",SUMIF(Assets!B:B,B231,Assets!C:C))</f>
        <v/>
      </c>
      <c r="E231" s="23" t="str">
        <f>IF(ISBLANK(D231),"",SUMIF(Bills!B:B,D231,Bills!C:C))</f>
        <v/>
      </c>
      <c r="G231" s="23" t="str">
        <f>IF(ISBLANK(F231),"",SUMIF(Liabilities!B:B,F231,Liabilities!C:C))</f>
        <v/>
      </c>
      <c r="I231" s="23" t="str">
        <f>IF(ISBLANK(H231),"",SUMIF(VoluntaryExecution!B:B,H231,VoluntaryExecution!C:C))</f>
        <v/>
      </c>
    </row>
    <row r="232" spans="3:9" ht="12.95">
      <c r="C232" s="23" t="str">
        <f>IF(ISBLANK(B232),"",SUMIF(Assets!B:B,B232,Assets!C:C))</f>
        <v/>
      </c>
      <c r="E232" s="23" t="str">
        <f>IF(ISBLANK(D232),"",SUMIF(Bills!B:B,D232,Bills!C:C))</f>
        <v/>
      </c>
      <c r="G232" s="23" t="str">
        <f>IF(ISBLANK(F232),"",SUMIF(Liabilities!B:B,F232,Liabilities!C:C))</f>
        <v/>
      </c>
      <c r="I232" s="23" t="str">
        <f>IF(ISBLANK(H232),"",SUMIF(VoluntaryExecution!B:B,H232,VoluntaryExecution!C:C))</f>
        <v/>
      </c>
    </row>
    <row r="233" spans="3:9" ht="12.95">
      <c r="C233" s="23" t="str">
        <f>IF(ISBLANK(B233),"",SUMIF(Assets!B:B,B233,Assets!C:C))</f>
        <v/>
      </c>
      <c r="E233" s="23" t="str">
        <f>IF(ISBLANK(D233),"",SUMIF(Bills!B:B,D233,Bills!C:C))</f>
        <v/>
      </c>
      <c r="G233" s="23" t="str">
        <f>IF(ISBLANK(F233),"",SUMIF(Liabilities!B:B,F233,Liabilities!C:C))</f>
        <v/>
      </c>
      <c r="I233" s="23" t="str">
        <f>IF(ISBLANK(H233),"",SUMIF(VoluntaryExecution!B:B,H233,VoluntaryExecution!C:C))</f>
        <v/>
      </c>
    </row>
    <row r="234" spans="3:9" ht="12.95">
      <c r="C234" s="23" t="str">
        <f>IF(ISBLANK(B234),"",SUMIF(Assets!B:B,B234,Assets!C:C))</f>
        <v/>
      </c>
      <c r="E234" s="23" t="str">
        <f>IF(ISBLANK(D234),"",SUMIF(Bills!B:B,D234,Bills!C:C))</f>
        <v/>
      </c>
      <c r="G234" s="23" t="str">
        <f>IF(ISBLANK(F234),"",SUMIF(Liabilities!B:B,F234,Liabilities!C:C))</f>
        <v/>
      </c>
      <c r="I234" s="23" t="str">
        <f>IF(ISBLANK(H234),"",SUMIF(VoluntaryExecution!B:B,H234,VoluntaryExecution!C:C))</f>
        <v/>
      </c>
    </row>
    <row r="235" spans="3:9" ht="12.95">
      <c r="C235" s="23" t="str">
        <f>IF(ISBLANK(B235),"",SUMIF(Assets!B:B,B235,Assets!C:C))</f>
        <v/>
      </c>
      <c r="E235" s="23" t="str">
        <f>IF(ISBLANK(D235),"",SUMIF(Bills!B:B,D235,Bills!C:C))</f>
        <v/>
      </c>
      <c r="G235" s="23" t="str">
        <f>IF(ISBLANK(F235),"",SUMIF(Liabilities!B:B,F235,Liabilities!C:C))</f>
        <v/>
      </c>
      <c r="I235" s="23" t="str">
        <f>IF(ISBLANK(H235),"",SUMIF(VoluntaryExecution!B:B,H235,VoluntaryExecution!C:C))</f>
        <v/>
      </c>
    </row>
    <row r="236" spans="3:9" ht="12.95">
      <c r="C236" s="23" t="str">
        <f>IF(ISBLANK(B236),"",SUMIF(Assets!B:B,B236,Assets!C:C))</f>
        <v/>
      </c>
      <c r="E236" s="23" t="str">
        <f>IF(ISBLANK(D236),"",SUMIF(Bills!B:B,D236,Bills!C:C))</f>
        <v/>
      </c>
      <c r="G236" s="23" t="str">
        <f>IF(ISBLANK(F236),"",SUMIF(Liabilities!B:B,F236,Liabilities!C:C))</f>
        <v/>
      </c>
      <c r="I236" s="23" t="str">
        <f>IF(ISBLANK(H236),"",SUMIF(VoluntaryExecution!B:B,H236,VoluntaryExecution!C:C))</f>
        <v/>
      </c>
    </row>
    <row r="237" spans="3:9" ht="12.95">
      <c r="C237" s="23" t="str">
        <f>IF(ISBLANK(B237),"",SUMIF(Assets!B:B,B237,Assets!C:C))</f>
        <v/>
      </c>
      <c r="E237" s="23" t="str">
        <f>IF(ISBLANK(D237),"",SUMIF(Bills!B:B,D237,Bills!C:C))</f>
        <v/>
      </c>
      <c r="G237" s="23" t="str">
        <f>IF(ISBLANK(F237),"",SUMIF(Liabilities!B:B,F237,Liabilities!C:C))</f>
        <v/>
      </c>
      <c r="I237" s="23" t="str">
        <f>IF(ISBLANK(H237),"",SUMIF(VoluntaryExecution!B:B,H237,VoluntaryExecution!C:C))</f>
        <v/>
      </c>
    </row>
    <row r="238" spans="3:9" ht="12.95">
      <c r="C238" s="23" t="str">
        <f>IF(ISBLANK(B238),"",SUMIF(Assets!B:B,B238,Assets!C:C))</f>
        <v/>
      </c>
      <c r="E238" s="23" t="str">
        <f>IF(ISBLANK(D238),"",SUMIF(Bills!B:B,D238,Bills!C:C))</f>
        <v/>
      </c>
      <c r="G238" s="23" t="str">
        <f>IF(ISBLANK(F238),"",SUMIF(Liabilities!B:B,F238,Liabilities!C:C))</f>
        <v/>
      </c>
      <c r="I238" s="23" t="str">
        <f>IF(ISBLANK(H238),"",SUMIF(VoluntaryExecution!B:B,H238,VoluntaryExecution!C:C))</f>
        <v/>
      </c>
    </row>
    <row r="239" spans="3:9" ht="12.95">
      <c r="C239" s="23" t="str">
        <f>IF(ISBLANK(B239),"",SUMIF(Assets!B:B,B239,Assets!C:C))</f>
        <v/>
      </c>
      <c r="E239" s="23" t="str">
        <f>IF(ISBLANK(D239),"",SUMIF(Bills!B:B,D239,Bills!C:C))</f>
        <v/>
      </c>
      <c r="G239" s="23" t="str">
        <f>IF(ISBLANK(F239),"",SUMIF(Liabilities!B:B,F239,Liabilities!C:C))</f>
        <v/>
      </c>
      <c r="I239" s="23" t="str">
        <f>IF(ISBLANK(H239),"",SUMIF(VoluntaryExecution!B:B,H239,VoluntaryExecution!C:C))</f>
        <v/>
      </c>
    </row>
    <row r="240" spans="3:9" ht="12.95">
      <c r="C240" s="23" t="str">
        <f>IF(ISBLANK(B240),"",SUMIF(Assets!B:B,B240,Assets!C:C))</f>
        <v/>
      </c>
      <c r="E240" s="23" t="str">
        <f>IF(ISBLANK(D240),"",SUMIF(Bills!B:B,D240,Bills!C:C))</f>
        <v/>
      </c>
      <c r="G240" s="23" t="str">
        <f>IF(ISBLANK(F240),"",SUMIF(Liabilities!B:B,F240,Liabilities!C:C))</f>
        <v/>
      </c>
      <c r="I240" s="23" t="str">
        <f>IF(ISBLANK(H240),"",SUMIF(VoluntaryExecution!B:B,H240,VoluntaryExecution!C:C))</f>
        <v/>
      </c>
    </row>
    <row r="241" spans="3:9" ht="12.95">
      <c r="C241" s="23" t="str">
        <f>IF(ISBLANK(B241),"",SUMIF(Assets!B:B,B241,Assets!C:C))</f>
        <v/>
      </c>
      <c r="E241" s="23" t="str">
        <f>IF(ISBLANK(D241),"",SUMIF(Bills!B:B,D241,Bills!C:C))</f>
        <v/>
      </c>
      <c r="G241" s="23" t="str">
        <f>IF(ISBLANK(F241),"",SUMIF(Liabilities!B:B,F241,Liabilities!C:C))</f>
        <v/>
      </c>
      <c r="I241" s="23" t="str">
        <f>IF(ISBLANK(H241),"",SUMIF(VoluntaryExecution!B:B,H241,VoluntaryExecution!C:C))</f>
        <v/>
      </c>
    </row>
    <row r="242" spans="3:9" ht="12.95">
      <c r="C242" s="23" t="str">
        <f>IF(ISBLANK(B242),"",SUMIF(Assets!B:B,B242,Assets!C:C))</f>
        <v/>
      </c>
      <c r="E242" s="23" t="str">
        <f>IF(ISBLANK(D242),"",SUMIF(Bills!B:B,D242,Bills!C:C))</f>
        <v/>
      </c>
      <c r="G242" s="23" t="str">
        <f>IF(ISBLANK(F242),"",SUMIF(Liabilities!B:B,F242,Liabilities!C:C))</f>
        <v/>
      </c>
      <c r="I242" s="23" t="str">
        <f>IF(ISBLANK(H242),"",SUMIF(VoluntaryExecution!B:B,H242,VoluntaryExecution!C:C))</f>
        <v/>
      </c>
    </row>
    <row r="243" spans="3:9" ht="12.95">
      <c r="C243" s="23" t="str">
        <f>IF(ISBLANK(B243),"",SUMIF(Assets!B:B,B243,Assets!C:C))</f>
        <v/>
      </c>
      <c r="E243" s="23" t="str">
        <f>IF(ISBLANK(D243),"",SUMIF(Bills!B:B,D243,Bills!C:C))</f>
        <v/>
      </c>
      <c r="G243" s="23" t="str">
        <f>IF(ISBLANK(F243),"",SUMIF(Liabilities!B:B,F243,Liabilities!C:C))</f>
        <v/>
      </c>
      <c r="I243" s="23" t="str">
        <f>IF(ISBLANK(H243),"",SUMIF(VoluntaryExecution!B:B,H243,VoluntaryExecution!C:C))</f>
        <v/>
      </c>
    </row>
    <row r="244" spans="3:9" ht="12.95">
      <c r="C244" s="23" t="str">
        <f>IF(ISBLANK(B244),"",SUMIF(Assets!B:B,B244,Assets!C:C))</f>
        <v/>
      </c>
      <c r="E244" s="23" t="str">
        <f>IF(ISBLANK(D244),"",SUMIF(Bills!B:B,D244,Bills!C:C))</f>
        <v/>
      </c>
      <c r="G244" s="23" t="str">
        <f>IF(ISBLANK(F244),"",SUMIF(Liabilities!B:B,F244,Liabilities!C:C))</f>
        <v/>
      </c>
      <c r="I244" s="23" t="str">
        <f>IF(ISBLANK(H244),"",SUMIF(VoluntaryExecution!B:B,H244,VoluntaryExecution!C:C))</f>
        <v/>
      </c>
    </row>
    <row r="245" spans="3:9" ht="12.95">
      <c r="C245" s="23" t="str">
        <f>IF(ISBLANK(B245),"",SUMIF(Assets!B:B,B245,Assets!C:C))</f>
        <v/>
      </c>
      <c r="E245" s="23" t="str">
        <f>IF(ISBLANK(D245),"",SUMIF(Bills!B:B,D245,Bills!C:C))</f>
        <v/>
      </c>
      <c r="G245" s="23" t="str">
        <f>IF(ISBLANK(F245),"",SUMIF(Liabilities!B:B,F245,Liabilities!C:C))</f>
        <v/>
      </c>
      <c r="I245" s="23" t="str">
        <f>IF(ISBLANK(H245),"",SUMIF(VoluntaryExecution!B:B,H245,VoluntaryExecution!C:C))</f>
        <v/>
      </c>
    </row>
    <row r="246" spans="3:9" ht="12.95">
      <c r="C246" s="23" t="str">
        <f>IF(ISBLANK(B246),"",SUMIF(Assets!B:B,B246,Assets!C:C))</f>
        <v/>
      </c>
      <c r="E246" s="23" t="str">
        <f>IF(ISBLANK(D246),"",SUMIF(Bills!B:B,D246,Bills!C:C))</f>
        <v/>
      </c>
      <c r="G246" s="23" t="str">
        <f>IF(ISBLANK(F246),"",SUMIF(Liabilities!B:B,F246,Liabilities!C:C))</f>
        <v/>
      </c>
      <c r="I246" s="23" t="str">
        <f>IF(ISBLANK(H246),"",SUMIF(VoluntaryExecution!B:B,H246,VoluntaryExecution!C:C))</f>
        <v/>
      </c>
    </row>
    <row r="247" spans="3:9" ht="12.95">
      <c r="C247" s="23" t="str">
        <f>IF(ISBLANK(B247),"",SUMIF(Assets!B:B,B247,Assets!C:C))</f>
        <v/>
      </c>
      <c r="E247" s="23" t="str">
        <f>IF(ISBLANK(D247),"",SUMIF(Bills!B:B,D247,Bills!C:C))</f>
        <v/>
      </c>
      <c r="G247" s="23" t="str">
        <f>IF(ISBLANK(F247),"",SUMIF(Liabilities!B:B,F247,Liabilities!C:C))</f>
        <v/>
      </c>
      <c r="I247" s="23" t="str">
        <f>IF(ISBLANK(H247),"",SUMIF(VoluntaryExecution!B:B,H247,VoluntaryExecution!C:C))</f>
        <v/>
      </c>
    </row>
    <row r="248" spans="3:9" ht="12.95">
      <c r="C248" s="23" t="str">
        <f>IF(ISBLANK(B248),"",SUMIF(Assets!B:B,B248,Assets!C:C))</f>
        <v/>
      </c>
      <c r="E248" s="23" t="str">
        <f>IF(ISBLANK(D248),"",SUMIF(Bills!B:B,D248,Bills!C:C))</f>
        <v/>
      </c>
      <c r="G248" s="23" t="str">
        <f>IF(ISBLANK(F248),"",SUMIF(Liabilities!B:B,F248,Liabilities!C:C))</f>
        <v/>
      </c>
      <c r="I248" s="23" t="str">
        <f>IF(ISBLANK(H248),"",SUMIF(VoluntaryExecution!B:B,H248,VoluntaryExecution!C:C))</f>
        <v/>
      </c>
    </row>
    <row r="249" spans="3:9" ht="12.95">
      <c r="C249" s="23" t="str">
        <f>IF(ISBLANK(B249),"",SUMIF(Assets!B:B,B249,Assets!C:C))</f>
        <v/>
      </c>
      <c r="E249" s="23" t="str">
        <f>IF(ISBLANK(D249),"",SUMIF(Bills!B:B,D249,Bills!C:C))</f>
        <v/>
      </c>
      <c r="G249" s="23" t="str">
        <f>IF(ISBLANK(F249),"",SUMIF(Liabilities!B:B,F249,Liabilities!C:C))</f>
        <v/>
      </c>
      <c r="I249" s="23" t="str">
        <f>IF(ISBLANK(H249),"",SUMIF(VoluntaryExecution!B:B,H249,VoluntaryExecution!C:C))</f>
        <v/>
      </c>
    </row>
    <row r="250" spans="3:9" ht="12.95">
      <c r="C250" s="23" t="str">
        <f>IF(ISBLANK(B250),"",SUMIF(Assets!B:B,B250,Assets!C:C))</f>
        <v/>
      </c>
      <c r="E250" s="23" t="str">
        <f>IF(ISBLANK(D250),"",SUMIF(Bills!B:B,D250,Bills!C:C))</f>
        <v/>
      </c>
      <c r="G250" s="23" t="str">
        <f>IF(ISBLANK(F250),"",SUMIF(Liabilities!B:B,F250,Liabilities!C:C))</f>
        <v/>
      </c>
      <c r="I250" s="23" t="str">
        <f>IF(ISBLANK(H250),"",SUMIF(VoluntaryExecution!B:B,H250,VoluntaryExecution!C:C))</f>
        <v/>
      </c>
    </row>
    <row r="251" spans="3:9" ht="12.95">
      <c r="C251" s="23" t="str">
        <f>IF(ISBLANK(B251),"",SUMIF(Assets!B:B,B251,Assets!C:C))</f>
        <v/>
      </c>
      <c r="E251" s="23" t="str">
        <f>IF(ISBLANK(D251),"",SUMIF(Bills!B:B,D251,Bills!C:C))</f>
        <v/>
      </c>
      <c r="G251" s="23" t="str">
        <f>IF(ISBLANK(F251),"",SUMIF(Liabilities!B:B,F251,Liabilities!C:C))</f>
        <v/>
      </c>
      <c r="I251" s="23" t="str">
        <f>IF(ISBLANK(H251),"",SUMIF(VoluntaryExecution!B:B,H251,VoluntaryExecution!C:C))</f>
        <v/>
      </c>
    </row>
    <row r="252" spans="3:9" ht="12.95">
      <c r="C252" s="23" t="str">
        <f>IF(ISBLANK(B252),"",SUMIF(Assets!B:B,B252,Assets!C:C))</f>
        <v/>
      </c>
      <c r="E252" s="23" t="str">
        <f>IF(ISBLANK(D252),"",SUMIF(Bills!B:B,D252,Bills!C:C))</f>
        <v/>
      </c>
      <c r="G252" s="23" t="str">
        <f>IF(ISBLANK(F252),"",SUMIF(Liabilities!B:B,F252,Liabilities!C:C))</f>
        <v/>
      </c>
      <c r="I252" s="23" t="str">
        <f>IF(ISBLANK(H252),"",SUMIF(VoluntaryExecution!B:B,H252,VoluntaryExecution!C:C))</f>
        <v/>
      </c>
    </row>
    <row r="253" spans="3:9" ht="12.95">
      <c r="C253" s="23" t="str">
        <f>IF(ISBLANK(B253),"",SUMIF(Assets!B:B,B253,Assets!C:C))</f>
        <v/>
      </c>
      <c r="E253" s="23" t="str">
        <f>IF(ISBLANK(D253),"",SUMIF(Bills!B:B,D253,Bills!C:C))</f>
        <v/>
      </c>
      <c r="G253" s="23" t="str">
        <f>IF(ISBLANK(F253),"",SUMIF(Liabilities!B:B,F253,Liabilities!C:C))</f>
        <v/>
      </c>
      <c r="I253" s="23" t="str">
        <f>IF(ISBLANK(H253),"",SUMIF(VoluntaryExecution!B:B,H253,VoluntaryExecution!C:C))</f>
        <v/>
      </c>
    </row>
    <row r="254" spans="3:9" ht="12.95">
      <c r="C254" s="23" t="str">
        <f>IF(ISBLANK(B254),"",SUMIF(Assets!B:B,B254,Assets!C:C))</f>
        <v/>
      </c>
      <c r="E254" s="23" t="str">
        <f>IF(ISBLANK(D254),"",SUMIF(Bills!B:B,D254,Bills!C:C))</f>
        <v/>
      </c>
      <c r="G254" s="23" t="str">
        <f>IF(ISBLANK(F254),"",SUMIF(Liabilities!B:B,F254,Liabilities!C:C))</f>
        <v/>
      </c>
      <c r="I254" s="23" t="str">
        <f>IF(ISBLANK(H254),"",SUMIF(VoluntaryExecution!B:B,H254,VoluntaryExecution!C:C))</f>
        <v/>
      </c>
    </row>
    <row r="255" spans="3:9" ht="12.95">
      <c r="C255" s="23" t="str">
        <f>IF(ISBLANK(B255),"",SUMIF(Assets!B:B,B255,Assets!C:C))</f>
        <v/>
      </c>
      <c r="E255" s="23" t="str">
        <f>IF(ISBLANK(D255),"",SUMIF(Bills!B:B,D255,Bills!C:C))</f>
        <v/>
      </c>
      <c r="G255" s="23" t="str">
        <f>IF(ISBLANK(F255),"",SUMIF(Liabilities!B:B,F255,Liabilities!C:C))</f>
        <v/>
      </c>
      <c r="I255" s="23" t="str">
        <f>IF(ISBLANK(H255),"",SUMIF(VoluntaryExecution!B:B,H255,VoluntaryExecution!C:C))</f>
        <v/>
      </c>
    </row>
    <row r="256" spans="3:9" ht="12.95">
      <c r="C256" s="23" t="str">
        <f>IF(ISBLANK(B256),"",SUMIF(Assets!B:B,B256,Assets!C:C))</f>
        <v/>
      </c>
      <c r="E256" s="23" t="str">
        <f>IF(ISBLANK(D256),"",SUMIF(Bills!B:B,D256,Bills!C:C))</f>
        <v/>
      </c>
      <c r="G256" s="23" t="str">
        <f>IF(ISBLANK(F256),"",SUMIF(Liabilities!B:B,F256,Liabilities!C:C))</f>
        <v/>
      </c>
      <c r="I256" s="23" t="str">
        <f>IF(ISBLANK(H256),"",SUMIF(VoluntaryExecution!B:B,H256,VoluntaryExecution!C:C))</f>
        <v/>
      </c>
    </row>
    <row r="257" spans="3:9" ht="12.95">
      <c r="C257" s="23" t="str">
        <f>IF(ISBLANK(B257),"",SUMIF(Assets!B:B,B257,Assets!C:C))</f>
        <v/>
      </c>
      <c r="E257" s="23" t="str">
        <f>IF(ISBLANK(D257),"",SUMIF(Bills!B:B,D257,Bills!C:C))</f>
        <v/>
      </c>
      <c r="G257" s="23" t="str">
        <f>IF(ISBLANK(F257),"",SUMIF(Liabilities!B:B,F257,Liabilities!C:C))</f>
        <v/>
      </c>
      <c r="I257" s="23" t="str">
        <f>IF(ISBLANK(H257),"",SUMIF(VoluntaryExecution!B:B,H257,VoluntaryExecution!C:C))</f>
        <v/>
      </c>
    </row>
    <row r="258" spans="3:9" ht="12.95">
      <c r="C258" s="23" t="str">
        <f>IF(ISBLANK(B258),"",SUMIF(Assets!B:B,B258,Assets!C:C))</f>
        <v/>
      </c>
      <c r="E258" s="23" t="str">
        <f>IF(ISBLANK(D258),"",SUMIF(Bills!B:B,D258,Bills!C:C))</f>
        <v/>
      </c>
      <c r="G258" s="23" t="str">
        <f>IF(ISBLANK(F258),"",SUMIF(Liabilities!B:B,F258,Liabilities!C:C))</f>
        <v/>
      </c>
      <c r="I258" s="23" t="str">
        <f>IF(ISBLANK(H258),"",SUMIF(VoluntaryExecution!B:B,H258,VoluntaryExecution!C:C))</f>
        <v/>
      </c>
    </row>
    <row r="259" spans="3:9" ht="12.95">
      <c r="C259" s="23" t="str">
        <f>IF(ISBLANK(B259),"",SUMIF(Assets!B:B,B259,Assets!C:C))</f>
        <v/>
      </c>
      <c r="E259" s="23" t="str">
        <f>IF(ISBLANK(D259),"",SUMIF(Bills!B:B,D259,Bills!C:C))</f>
        <v/>
      </c>
      <c r="G259" s="23" t="str">
        <f>IF(ISBLANK(F259),"",SUMIF(Liabilities!B:B,F259,Liabilities!C:C))</f>
        <v/>
      </c>
      <c r="I259" s="23" t="str">
        <f>IF(ISBLANK(H259),"",SUMIF(VoluntaryExecution!B:B,H259,VoluntaryExecution!C:C))</f>
        <v/>
      </c>
    </row>
    <row r="260" spans="3:9" ht="12.95">
      <c r="C260" s="23" t="str">
        <f>IF(ISBLANK(B260),"",SUMIF(Assets!B:B,B260,Assets!C:C))</f>
        <v/>
      </c>
      <c r="E260" s="23" t="str">
        <f>IF(ISBLANK(D260),"",SUMIF(Bills!B:B,D260,Bills!C:C))</f>
        <v/>
      </c>
      <c r="G260" s="23" t="str">
        <f>IF(ISBLANK(F260),"",SUMIF(Liabilities!B:B,F260,Liabilities!C:C))</f>
        <v/>
      </c>
      <c r="I260" s="23" t="str">
        <f>IF(ISBLANK(H260),"",SUMIF(VoluntaryExecution!B:B,H260,VoluntaryExecution!C:C))</f>
        <v/>
      </c>
    </row>
    <row r="261" spans="3:9" ht="12.95">
      <c r="C261" s="23" t="str">
        <f>IF(ISBLANK(B261),"",SUMIF(Assets!B:B,B261,Assets!C:C))</f>
        <v/>
      </c>
      <c r="E261" s="23" t="str">
        <f>IF(ISBLANK(D261),"",SUMIF(Bills!B:B,D261,Bills!C:C))</f>
        <v/>
      </c>
      <c r="G261" s="23" t="str">
        <f>IF(ISBLANK(F261),"",SUMIF(Liabilities!B:B,F261,Liabilities!C:C))</f>
        <v/>
      </c>
      <c r="I261" s="23" t="str">
        <f>IF(ISBLANK(H261),"",SUMIF(VoluntaryExecution!B:B,H261,VoluntaryExecution!C:C))</f>
        <v/>
      </c>
    </row>
    <row r="262" spans="3:9" ht="12.95">
      <c r="C262" s="23" t="str">
        <f>IF(ISBLANK(B262),"",SUMIF(Assets!B:B,B262,Assets!C:C))</f>
        <v/>
      </c>
      <c r="E262" s="23" t="str">
        <f>IF(ISBLANK(D262),"",SUMIF(Bills!B:B,D262,Bills!C:C))</f>
        <v/>
      </c>
      <c r="G262" s="23" t="str">
        <f>IF(ISBLANK(F262),"",SUMIF(Liabilities!B:B,F262,Liabilities!C:C))</f>
        <v/>
      </c>
      <c r="I262" s="23" t="str">
        <f>IF(ISBLANK(H262),"",SUMIF(VoluntaryExecution!B:B,H262,VoluntaryExecution!C:C))</f>
        <v/>
      </c>
    </row>
    <row r="263" spans="3:9" ht="12.95">
      <c r="C263" s="23" t="str">
        <f>IF(ISBLANK(B263),"",SUMIF(Assets!B:B,B263,Assets!C:C))</f>
        <v/>
      </c>
      <c r="E263" s="23" t="str">
        <f>IF(ISBLANK(D263),"",SUMIF(Bills!B:B,D263,Bills!C:C))</f>
        <v/>
      </c>
      <c r="G263" s="23" t="str">
        <f>IF(ISBLANK(F263),"",SUMIF(Liabilities!B:B,F263,Liabilities!C:C))</f>
        <v/>
      </c>
      <c r="I263" s="23" t="str">
        <f>IF(ISBLANK(H263),"",SUMIF(VoluntaryExecution!B:B,H263,VoluntaryExecution!C:C))</f>
        <v/>
      </c>
    </row>
    <row r="264" spans="3:9" ht="12.95">
      <c r="C264" s="23" t="str">
        <f>IF(ISBLANK(B264),"",SUMIF(Assets!B:B,B264,Assets!C:C))</f>
        <v/>
      </c>
      <c r="E264" s="23" t="str">
        <f>IF(ISBLANK(D264),"",SUMIF(Bills!B:B,D264,Bills!C:C))</f>
        <v/>
      </c>
      <c r="G264" s="23" t="str">
        <f>IF(ISBLANK(F264),"",SUMIF(Liabilities!B:B,F264,Liabilities!C:C))</f>
        <v/>
      </c>
      <c r="I264" s="23" t="str">
        <f>IF(ISBLANK(H264),"",SUMIF(VoluntaryExecution!B:B,H264,VoluntaryExecution!C:C))</f>
        <v/>
      </c>
    </row>
    <row r="265" spans="3:9" ht="12.95">
      <c r="C265" s="23" t="str">
        <f>IF(ISBLANK(B265),"",SUMIF(Assets!B:B,B265,Assets!C:C))</f>
        <v/>
      </c>
      <c r="E265" s="23" t="str">
        <f>IF(ISBLANK(D265),"",SUMIF(Bills!B:B,D265,Bills!C:C))</f>
        <v/>
      </c>
      <c r="G265" s="23" t="str">
        <f>IF(ISBLANK(F265),"",SUMIF(Liabilities!B:B,F265,Liabilities!C:C))</f>
        <v/>
      </c>
      <c r="I265" s="23" t="str">
        <f>IF(ISBLANK(H265),"",SUMIF(VoluntaryExecution!B:B,H265,VoluntaryExecution!C:C))</f>
        <v/>
      </c>
    </row>
    <row r="266" spans="3:9" ht="12.95">
      <c r="C266" s="23" t="str">
        <f>IF(ISBLANK(B266),"",SUMIF(Assets!B:B,B266,Assets!C:C))</f>
        <v/>
      </c>
      <c r="E266" s="23" t="str">
        <f>IF(ISBLANK(D266),"",SUMIF(Bills!B:B,D266,Bills!C:C))</f>
        <v/>
      </c>
      <c r="G266" s="23" t="str">
        <f>IF(ISBLANK(F266),"",SUMIF(Liabilities!B:B,F266,Liabilities!C:C))</f>
        <v/>
      </c>
      <c r="I266" s="23" t="str">
        <f>IF(ISBLANK(H266),"",SUMIF(VoluntaryExecution!B:B,H266,VoluntaryExecution!C:C))</f>
        <v/>
      </c>
    </row>
    <row r="267" spans="3:9" ht="12.95">
      <c r="C267" s="23" t="str">
        <f>IF(ISBLANK(B267),"",SUMIF(Assets!B:B,B267,Assets!C:C))</f>
        <v/>
      </c>
      <c r="E267" s="23" t="str">
        <f>IF(ISBLANK(D267),"",SUMIF(Bills!B:B,D267,Bills!C:C))</f>
        <v/>
      </c>
      <c r="G267" s="23" t="str">
        <f>IF(ISBLANK(F267),"",SUMIF(Liabilities!B:B,F267,Liabilities!C:C))</f>
        <v/>
      </c>
      <c r="I267" s="23" t="str">
        <f>IF(ISBLANK(H267),"",SUMIF(VoluntaryExecution!B:B,H267,VoluntaryExecution!C:C))</f>
        <v/>
      </c>
    </row>
    <row r="268" spans="3:9" ht="12.95">
      <c r="C268" s="23" t="str">
        <f>IF(ISBLANK(B268),"",SUMIF(Assets!B:B,B268,Assets!C:C))</f>
        <v/>
      </c>
      <c r="E268" s="23" t="str">
        <f>IF(ISBLANK(D268),"",SUMIF(Bills!B:B,D268,Bills!C:C))</f>
        <v/>
      </c>
      <c r="G268" s="23" t="str">
        <f>IF(ISBLANK(F268),"",SUMIF(Liabilities!B:B,F268,Liabilities!C:C))</f>
        <v/>
      </c>
      <c r="I268" s="23" t="str">
        <f>IF(ISBLANK(H268),"",SUMIF(VoluntaryExecution!B:B,H268,VoluntaryExecution!C:C))</f>
        <v/>
      </c>
    </row>
    <row r="269" spans="3:9" ht="12.95">
      <c r="C269" s="23" t="str">
        <f>IF(ISBLANK(B269),"",SUMIF(Assets!B:B,B269,Assets!C:C))</f>
        <v/>
      </c>
      <c r="E269" s="23" t="str">
        <f>IF(ISBLANK(D269),"",SUMIF(Bills!B:B,D269,Bills!C:C))</f>
        <v/>
      </c>
      <c r="G269" s="23" t="str">
        <f>IF(ISBLANK(F269),"",SUMIF(Liabilities!B:B,F269,Liabilities!C:C))</f>
        <v/>
      </c>
      <c r="I269" s="23" t="str">
        <f>IF(ISBLANK(H269),"",SUMIF(VoluntaryExecution!B:B,H269,VoluntaryExecution!C:C))</f>
        <v/>
      </c>
    </row>
    <row r="270" spans="3:9" ht="12.95">
      <c r="C270" s="23" t="str">
        <f>IF(ISBLANK(B270),"",SUMIF(Assets!B:B,B270,Assets!C:C))</f>
        <v/>
      </c>
      <c r="E270" s="23" t="str">
        <f>IF(ISBLANK(D270),"",SUMIF(Bills!B:B,D270,Bills!C:C))</f>
        <v/>
      </c>
      <c r="G270" s="23" t="str">
        <f>IF(ISBLANK(F270),"",SUMIF(Liabilities!B:B,F270,Liabilities!C:C))</f>
        <v/>
      </c>
      <c r="I270" s="23" t="str">
        <f>IF(ISBLANK(H270),"",SUMIF(VoluntaryExecution!B:B,H270,VoluntaryExecution!C:C))</f>
        <v/>
      </c>
    </row>
    <row r="271" spans="3:9" ht="12.95">
      <c r="C271" s="23" t="str">
        <f>IF(ISBLANK(B271),"",SUMIF(Assets!B:B,B271,Assets!C:C))</f>
        <v/>
      </c>
      <c r="E271" s="23" t="str">
        <f>IF(ISBLANK(D271),"",SUMIF(Bills!B:B,D271,Bills!C:C))</f>
        <v/>
      </c>
      <c r="G271" s="23" t="str">
        <f>IF(ISBLANK(F271),"",SUMIF(Liabilities!B:B,F271,Liabilities!C:C))</f>
        <v/>
      </c>
      <c r="I271" s="23" t="str">
        <f>IF(ISBLANK(H271),"",SUMIF(VoluntaryExecution!B:B,H271,VoluntaryExecution!C:C))</f>
        <v/>
      </c>
    </row>
    <row r="272" spans="3:9" ht="12.95">
      <c r="C272" s="23" t="str">
        <f>IF(ISBLANK(B272),"",SUMIF(Assets!B:B,B272,Assets!C:C))</f>
        <v/>
      </c>
      <c r="E272" s="23" t="str">
        <f>IF(ISBLANK(D272),"",SUMIF(Bills!B:B,D272,Bills!C:C))</f>
        <v/>
      </c>
      <c r="G272" s="23" t="str">
        <f>IF(ISBLANK(F272),"",SUMIF(Liabilities!B:B,F272,Liabilities!C:C))</f>
        <v/>
      </c>
      <c r="I272" s="23" t="str">
        <f>IF(ISBLANK(H272),"",SUMIF(VoluntaryExecution!B:B,H272,VoluntaryExecution!C:C))</f>
        <v/>
      </c>
    </row>
    <row r="273" spans="3:9" ht="12.95">
      <c r="C273" s="23" t="str">
        <f>IF(ISBLANK(B273),"",SUMIF(Assets!B:B,B273,Assets!C:C))</f>
        <v/>
      </c>
      <c r="E273" s="23" t="str">
        <f>IF(ISBLANK(D273),"",SUMIF(Bills!B:B,D273,Bills!C:C))</f>
        <v/>
      </c>
      <c r="G273" s="23" t="str">
        <f>IF(ISBLANK(F273),"",SUMIF(Liabilities!B:B,F273,Liabilities!C:C))</f>
        <v/>
      </c>
      <c r="I273" s="23" t="str">
        <f>IF(ISBLANK(H273),"",SUMIF(VoluntaryExecution!B:B,H273,VoluntaryExecution!C:C))</f>
        <v/>
      </c>
    </row>
    <row r="274" spans="3:9" ht="12.95">
      <c r="C274" s="23" t="str">
        <f>IF(ISBLANK(B274),"",SUMIF(Assets!B:B,B274,Assets!C:C))</f>
        <v/>
      </c>
      <c r="E274" s="23" t="str">
        <f>IF(ISBLANK(D274),"",SUMIF(Bills!B:B,D274,Bills!C:C))</f>
        <v/>
      </c>
      <c r="G274" s="23" t="str">
        <f>IF(ISBLANK(F274),"",SUMIF(Liabilities!B:B,F274,Liabilities!C:C))</f>
        <v/>
      </c>
      <c r="I274" s="23" t="str">
        <f>IF(ISBLANK(H274),"",SUMIF(VoluntaryExecution!B:B,H274,VoluntaryExecution!C:C))</f>
        <v/>
      </c>
    </row>
    <row r="275" spans="3:9" ht="12.95">
      <c r="C275" s="23" t="str">
        <f>IF(ISBLANK(B275),"",SUMIF(Assets!B:B,B275,Assets!C:C))</f>
        <v/>
      </c>
      <c r="E275" s="23" t="str">
        <f>IF(ISBLANK(D275),"",SUMIF(Bills!B:B,D275,Bills!C:C))</f>
        <v/>
      </c>
      <c r="G275" s="23" t="str">
        <f>IF(ISBLANK(F275),"",SUMIF(Liabilities!B:B,F275,Liabilities!C:C))</f>
        <v/>
      </c>
      <c r="I275" s="23" t="str">
        <f>IF(ISBLANK(H275),"",SUMIF(VoluntaryExecution!B:B,H275,VoluntaryExecution!C:C))</f>
        <v/>
      </c>
    </row>
    <row r="276" spans="3:9" ht="12.95">
      <c r="C276" s="23" t="str">
        <f>IF(ISBLANK(B276),"",SUMIF(Assets!B:B,B276,Assets!C:C))</f>
        <v/>
      </c>
      <c r="E276" s="23" t="str">
        <f>IF(ISBLANK(D276),"",SUMIF(Bills!B:B,D276,Bills!C:C))</f>
        <v/>
      </c>
      <c r="G276" s="23" t="str">
        <f>IF(ISBLANK(F276),"",SUMIF(Liabilities!B:B,F276,Liabilities!C:C))</f>
        <v/>
      </c>
      <c r="I276" s="23" t="str">
        <f>IF(ISBLANK(H276),"",SUMIF(VoluntaryExecution!B:B,H276,VoluntaryExecution!C:C))</f>
        <v/>
      </c>
    </row>
    <row r="277" spans="3:9" ht="12.95">
      <c r="C277" s="23" t="str">
        <f>IF(ISBLANK(B277),"",SUMIF(Assets!B:B,B277,Assets!C:C))</f>
        <v/>
      </c>
      <c r="E277" s="23" t="str">
        <f>IF(ISBLANK(D277),"",SUMIF(Bills!B:B,D277,Bills!C:C))</f>
        <v/>
      </c>
      <c r="G277" s="23" t="str">
        <f>IF(ISBLANK(F277),"",SUMIF(Liabilities!B:B,F277,Liabilities!C:C))</f>
        <v/>
      </c>
      <c r="I277" s="23" t="str">
        <f>IF(ISBLANK(H277),"",SUMIF(VoluntaryExecution!B:B,H277,VoluntaryExecution!C:C))</f>
        <v/>
      </c>
    </row>
    <row r="278" spans="3:9" ht="12.95">
      <c r="C278" s="23" t="str">
        <f>IF(ISBLANK(B278),"",SUMIF(Assets!B:B,B278,Assets!C:C))</f>
        <v/>
      </c>
      <c r="E278" s="23" t="str">
        <f>IF(ISBLANK(D278),"",SUMIF(Bills!B:B,D278,Bills!C:C))</f>
        <v/>
      </c>
      <c r="G278" s="23" t="str">
        <f>IF(ISBLANK(F278),"",SUMIF(Liabilities!B:B,F278,Liabilities!C:C))</f>
        <v/>
      </c>
      <c r="I278" s="23" t="str">
        <f>IF(ISBLANK(H278),"",SUMIF(VoluntaryExecution!B:B,H278,VoluntaryExecution!C:C))</f>
        <v/>
      </c>
    </row>
    <row r="279" spans="3:9" ht="12.95">
      <c r="C279" s="23" t="str">
        <f>IF(ISBLANK(B279),"",SUMIF(Assets!B:B,B279,Assets!C:C))</f>
        <v/>
      </c>
      <c r="E279" s="23" t="str">
        <f>IF(ISBLANK(D279),"",SUMIF(Bills!B:B,D279,Bills!C:C))</f>
        <v/>
      </c>
      <c r="G279" s="23" t="str">
        <f>IF(ISBLANK(F279),"",SUMIF(Liabilities!B:B,F279,Liabilities!C:C))</f>
        <v/>
      </c>
      <c r="I279" s="23" t="str">
        <f>IF(ISBLANK(H279),"",SUMIF(VoluntaryExecution!B:B,H279,VoluntaryExecution!C:C))</f>
        <v/>
      </c>
    </row>
    <row r="280" spans="3:9" ht="12.95">
      <c r="C280" s="23" t="str">
        <f>IF(ISBLANK(B280),"",SUMIF(Assets!B:B,B280,Assets!C:C))</f>
        <v/>
      </c>
      <c r="E280" s="23" t="str">
        <f>IF(ISBLANK(D280),"",SUMIF(Bills!B:B,D280,Bills!C:C))</f>
        <v/>
      </c>
      <c r="G280" s="23" t="str">
        <f>IF(ISBLANK(F280),"",SUMIF(Liabilities!B:B,F280,Liabilities!C:C))</f>
        <v/>
      </c>
      <c r="I280" s="23" t="str">
        <f>IF(ISBLANK(H280),"",SUMIF(VoluntaryExecution!B:B,H280,VoluntaryExecution!C:C))</f>
        <v/>
      </c>
    </row>
    <row r="281" spans="3:9" ht="12.95">
      <c r="C281" s="23" t="str">
        <f>IF(ISBLANK(B281),"",SUMIF(Assets!B:B,B281,Assets!C:C))</f>
        <v/>
      </c>
      <c r="E281" s="23" t="str">
        <f>IF(ISBLANK(D281),"",SUMIF(Bills!B:B,D281,Bills!C:C))</f>
        <v/>
      </c>
      <c r="G281" s="23" t="str">
        <f>IF(ISBLANK(F281),"",SUMIF(Liabilities!B:B,F281,Liabilities!C:C))</f>
        <v/>
      </c>
      <c r="I281" s="23" t="str">
        <f>IF(ISBLANK(H281),"",SUMIF(VoluntaryExecution!B:B,H281,VoluntaryExecution!C:C))</f>
        <v/>
      </c>
    </row>
    <row r="282" spans="3:9" ht="12.95">
      <c r="C282" s="23" t="str">
        <f>IF(ISBLANK(B282),"",SUMIF(Assets!B:B,B282,Assets!C:C))</f>
        <v/>
      </c>
      <c r="E282" s="23" t="str">
        <f>IF(ISBLANK(D282),"",SUMIF(Bills!B:B,D282,Bills!C:C))</f>
        <v/>
      </c>
      <c r="G282" s="23" t="str">
        <f>IF(ISBLANK(F282),"",SUMIF(Liabilities!B:B,F282,Liabilities!C:C))</f>
        <v/>
      </c>
      <c r="I282" s="23" t="str">
        <f>IF(ISBLANK(H282),"",SUMIF(VoluntaryExecution!B:B,H282,VoluntaryExecution!C:C))</f>
        <v/>
      </c>
    </row>
    <row r="283" spans="3:9" ht="12.95">
      <c r="C283" s="23" t="str">
        <f>IF(ISBLANK(B283),"",SUMIF(Assets!B:B,B283,Assets!C:C))</f>
        <v/>
      </c>
      <c r="E283" s="23" t="str">
        <f>IF(ISBLANK(D283),"",SUMIF(Bills!B:B,D283,Bills!C:C))</f>
        <v/>
      </c>
      <c r="G283" s="23" t="str">
        <f>IF(ISBLANK(F283),"",SUMIF(Liabilities!B:B,F283,Liabilities!C:C))</f>
        <v/>
      </c>
      <c r="I283" s="23" t="str">
        <f>IF(ISBLANK(H283),"",SUMIF(VoluntaryExecution!B:B,H283,VoluntaryExecution!C:C))</f>
        <v/>
      </c>
    </row>
    <row r="284" spans="3:9" ht="12.95">
      <c r="C284" s="23" t="str">
        <f>IF(ISBLANK(B284),"",SUMIF(Assets!B:B,B284,Assets!C:C))</f>
        <v/>
      </c>
      <c r="E284" s="23" t="str">
        <f>IF(ISBLANK(D284),"",SUMIF(Bills!B:B,D284,Bills!C:C))</f>
        <v/>
      </c>
      <c r="G284" s="23" t="str">
        <f>IF(ISBLANK(F284),"",SUMIF(Liabilities!B:B,F284,Liabilities!C:C))</f>
        <v/>
      </c>
      <c r="I284" s="23" t="str">
        <f>IF(ISBLANK(H284),"",SUMIF(VoluntaryExecution!B:B,H284,VoluntaryExecution!C:C))</f>
        <v/>
      </c>
    </row>
    <row r="285" spans="3:9" ht="12.95">
      <c r="C285" s="23" t="str">
        <f>IF(ISBLANK(B285),"",SUMIF(Assets!B:B,B285,Assets!C:C))</f>
        <v/>
      </c>
      <c r="E285" s="23" t="str">
        <f>IF(ISBLANK(D285),"",SUMIF(Bills!B:B,D285,Bills!C:C))</f>
        <v/>
      </c>
      <c r="G285" s="23" t="str">
        <f>IF(ISBLANK(F285),"",SUMIF(Liabilities!B:B,F285,Liabilities!C:C))</f>
        <v/>
      </c>
      <c r="I285" s="23" t="str">
        <f>IF(ISBLANK(H285),"",SUMIF(VoluntaryExecution!B:B,H285,VoluntaryExecution!C:C))</f>
        <v/>
      </c>
    </row>
    <row r="286" spans="3:9" ht="12.95">
      <c r="C286" s="23" t="str">
        <f>IF(ISBLANK(B286),"",SUMIF(Assets!B:B,B286,Assets!C:C))</f>
        <v/>
      </c>
      <c r="E286" s="23" t="str">
        <f>IF(ISBLANK(D286),"",SUMIF(Bills!B:B,D286,Bills!C:C))</f>
        <v/>
      </c>
      <c r="G286" s="23" t="str">
        <f>IF(ISBLANK(F286),"",SUMIF(Liabilities!B:B,F286,Liabilities!C:C))</f>
        <v/>
      </c>
      <c r="I286" s="23" t="str">
        <f>IF(ISBLANK(H286),"",SUMIF(VoluntaryExecution!B:B,H286,VoluntaryExecution!C:C))</f>
        <v/>
      </c>
    </row>
    <row r="287" spans="3:9" ht="12.95">
      <c r="C287" s="23" t="str">
        <f>IF(ISBLANK(B287),"",SUMIF(Assets!B:B,B287,Assets!C:C))</f>
        <v/>
      </c>
      <c r="E287" s="23" t="str">
        <f>IF(ISBLANK(D287),"",SUMIF(Bills!B:B,D287,Bills!C:C))</f>
        <v/>
      </c>
      <c r="G287" s="23" t="str">
        <f>IF(ISBLANK(F287),"",SUMIF(Liabilities!B:B,F287,Liabilities!C:C))</f>
        <v/>
      </c>
      <c r="I287" s="23" t="str">
        <f>IF(ISBLANK(H287),"",SUMIF(VoluntaryExecution!B:B,H287,VoluntaryExecution!C:C))</f>
        <v/>
      </c>
    </row>
    <row r="288" spans="3:9" ht="12.95">
      <c r="C288" s="23" t="str">
        <f>IF(ISBLANK(B288),"",SUMIF(Assets!B:B,B288,Assets!C:C))</f>
        <v/>
      </c>
      <c r="E288" s="23" t="str">
        <f>IF(ISBLANK(D288),"",SUMIF(Bills!B:B,D288,Bills!C:C))</f>
        <v/>
      </c>
      <c r="G288" s="23" t="str">
        <f>IF(ISBLANK(F288),"",SUMIF(Liabilities!B:B,F288,Liabilities!C:C))</f>
        <v/>
      </c>
      <c r="I288" s="23" t="str">
        <f>IF(ISBLANK(H288),"",SUMIF(VoluntaryExecution!B:B,H288,VoluntaryExecution!C:C))</f>
        <v/>
      </c>
    </row>
    <row r="289" spans="3:9" ht="12.95">
      <c r="C289" s="23" t="str">
        <f>IF(ISBLANK(B289),"",SUMIF(Assets!B:B,B289,Assets!C:C))</f>
        <v/>
      </c>
      <c r="E289" s="23" t="str">
        <f>IF(ISBLANK(D289),"",SUMIF(Bills!B:B,D289,Bills!C:C))</f>
        <v/>
      </c>
      <c r="G289" s="23" t="str">
        <f>IF(ISBLANK(F289),"",SUMIF(Liabilities!B:B,F289,Liabilities!C:C))</f>
        <v/>
      </c>
      <c r="I289" s="23" t="str">
        <f>IF(ISBLANK(H289),"",SUMIF(VoluntaryExecution!B:B,H289,VoluntaryExecution!C:C))</f>
        <v/>
      </c>
    </row>
    <row r="290" spans="3:9" ht="12.95">
      <c r="C290" s="23" t="str">
        <f>IF(ISBLANK(B290),"",SUMIF(Assets!B:B,B290,Assets!C:C))</f>
        <v/>
      </c>
      <c r="E290" s="23" t="str">
        <f>IF(ISBLANK(D290),"",SUMIF(Bills!B:B,D290,Bills!C:C))</f>
        <v/>
      </c>
      <c r="G290" s="23" t="str">
        <f>IF(ISBLANK(F290),"",SUMIF(Liabilities!B:B,F290,Liabilities!C:C))</f>
        <v/>
      </c>
      <c r="I290" s="23" t="str">
        <f>IF(ISBLANK(H290),"",SUMIF(VoluntaryExecution!B:B,H290,VoluntaryExecution!C:C))</f>
        <v/>
      </c>
    </row>
    <row r="291" spans="3:9" ht="12.95">
      <c r="C291" s="23" t="str">
        <f>IF(ISBLANK(B291),"",SUMIF(Assets!B:B,B291,Assets!C:C))</f>
        <v/>
      </c>
      <c r="E291" s="23" t="str">
        <f>IF(ISBLANK(D291),"",SUMIF(Bills!B:B,D291,Bills!C:C))</f>
        <v/>
      </c>
      <c r="G291" s="23" t="str">
        <f>IF(ISBLANK(F291),"",SUMIF(Liabilities!B:B,F291,Liabilities!C:C))</f>
        <v/>
      </c>
      <c r="I291" s="23" t="str">
        <f>IF(ISBLANK(H291),"",SUMIF(VoluntaryExecution!B:B,H291,VoluntaryExecution!C:C))</f>
        <v/>
      </c>
    </row>
    <row r="292" spans="3:9" ht="12.95">
      <c r="C292" s="23" t="str">
        <f>IF(ISBLANK(B292),"",SUMIF(Assets!B:B,B292,Assets!C:C))</f>
        <v/>
      </c>
      <c r="E292" s="23" t="str">
        <f>IF(ISBLANK(D292),"",SUMIF(Bills!B:B,D292,Bills!C:C))</f>
        <v/>
      </c>
      <c r="G292" s="23" t="str">
        <f>IF(ISBLANK(F292),"",SUMIF(Liabilities!B:B,F292,Liabilities!C:C))</f>
        <v/>
      </c>
      <c r="I292" s="23" t="str">
        <f>IF(ISBLANK(H292),"",SUMIF(VoluntaryExecution!B:B,H292,VoluntaryExecution!C:C))</f>
        <v/>
      </c>
    </row>
    <row r="293" spans="3:9" ht="12.95">
      <c r="C293" s="23" t="str">
        <f>IF(ISBLANK(B293),"",SUMIF(Assets!B:B,B293,Assets!C:C))</f>
        <v/>
      </c>
      <c r="E293" s="23" t="str">
        <f>IF(ISBLANK(D293),"",SUMIF(Bills!B:B,D293,Bills!C:C))</f>
        <v/>
      </c>
      <c r="G293" s="23" t="str">
        <f>IF(ISBLANK(F293),"",SUMIF(Liabilities!B:B,F293,Liabilities!C:C))</f>
        <v/>
      </c>
      <c r="I293" s="23" t="str">
        <f>IF(ISBLANK(H293),"",SUMIF(VoluntaryExecution!B:B,H293,VoluntaryExecution!C:C))</f>
        <v/>
      </c>
    </row>
    <row r="294" spans="3:9" ht="12.95">
      <c r="C294" s="23" t="str">
        <f>IF(ISBLANK(B294),"",SUMIF(Assets!B:B,B294,Assets!C:C))</f>
        <v/>
      </c>
      <c r="E294" s="23" t="str">
        <f>IF(ISBLANK(D294),"",SUMIF(Bills!B:B,D294,Bills!C:C))</f>
        <v/>
      </c>
      <c r="G294" s="23" t="str">
        <f>IF(ISBLANK(F294),"",SUMIF(Liabilities!B:B,F294,Liabilities!C:C))</f>
        <v/>
      </c>
      <c r="I294" s="23" t="str">
        <f>IF(ISBLANK(H294),"",SUMIF(VoluntaryExecution!B:B,H294,VoluntaryExecution!C:C))</f>
        <v/>
      </c>
    </row>
    <row r="295" spans="3:9" ht="12.95">
      <c r="C295" s="23" t="str">
        <f>IF(ISBLANK(B295),"",SUMIF(Assets!B:B,B295,Assets!C:C))</f>
        <v/>
      </c>
      <c r="E295" s="23" t="str">
        <f>IF(ISBLANK(D295),"",SUMIF(Bills!B:B,D295,Bills!C:C))</f>
        <v/>
      </c>
      <c r="G295" s="23" t="str">
        <f>IF(ISBLANK(F295),"",SUMIF(Liabilities!B:B,F295,Liabilities!C:C))</f>
        <v/>
      </c>
      <c r="I295" s="23" t="str">
        <f>IF(ISBLANK(H295),"",SUMIF(VoluntaryExecution!B:B,H295,VoluntaryExecution!C:C))</f>
        <v/>
      </c>
    </row>
    <row r="296" spans="3:9" ht="12.95">
      <c r="C296" s="23" t="str">
        <f>IF(ISBLANK(B296),"",SUMIF(Assets!B:B,B296,Assets!C:C))</f>
        <v/>
      </c>
      <c r="E296" s="23" t="str">
        <f>IF(ISBLANK(D296),"",SUMIF(Bills!B:B,D296,Bills!C:C))</f>
        <v/>
      </c>
      <c r="G296" s="23" t="str">
        <f>IF(ISBLANK(F296),"",SUMIF(Liabilities!B:B,F296,Liabilities!C:C))</f>
        <v/>
      </c>
      <c r="I296" s="23" t="str">
        <f>IF(ISBLANK(H296),"",SUMIF(VoluntaryExecution!B:B,H296,VoluntaryExecution!C:C))</f>
        <v/>
      </c>
    </row>
    <row r="297" spans="3:9" ht="12.95">
      <c r="C297" s="23" t="str">
        <f>IF(ISBLANK(B297),"",SUMIF(Assets!B:B,B297,Assets!C:C))</f>
        <v/>
      </c>
      <c r="E297" s="23" t="str">
        <f>IF(ISBLANK(D297),"",SUMIF(Bills!B:B,D297,Bills!C:C))</f>
        <v/>
      </c>
      <c r="G297" s="23" t="str">
        <f>IF(ISBLANK(F297),"",SUMIF(Liabilities!B:B,F297,Liabilities!C:C))</f>
        <v/>
      </c>
      <c r="I297" s="23" t="str">
        <f>IF(ISBLANK(H297),"",SUMIF(VoluntaryExecution!B:B,H297,VoluntaryExecution!C:C))</f>
        <v/>
      </c>
    </row>
    <row r="298" spans="3:9" ht="12.95">
      <c r="C298" s="23" t="str">
        <f>IF(ISBLANK(B298),"",SUMIF(Assets!B:B,B298,Assets!C:C))</f>
        <v/>
      </c>
      <c r="E298" s="23" t="str">
        <f>IF(ISBLANK(D298),"",SUMIF(Bills!B:B,D298,Bills!C:C))</f>
        <v/>
      </c>
      <c r="G298" s="23" t="str">
        <f>IF(ISBLANK(F298),"",SUMIF(Liabilities!B:B,F298,Liabilities!C:C))</f>
        <v/>
      </c>
      <c r="I298" s="23" t="str">
        <f>IF(ISBLANK(H298),"",SUMIF(VoluntaryExecution!B:B,H298,VoluntaryExecution!C:C))</f>
        <v/>
      </c>
    </row>
    <row r="299" spans="3:9" ht="12.95">
      <c r="C299" s="23" t="str">
        <f>IF(ISBLANK(B299),"",SUMIF(Assets!B:B,B299,Assets!C:C))</f>
        <v/>
      </c>
      <c r="E299" s="23" t="str">
        <f>IF(ISBLANK(D299),"",SUMIF(Bills!B:B,D299,Bills!C:C))</f>
        <v/>
      </c>
      <c r="G299" s="23" t="str">
        <f>IF(ISBLANK(F299),"",SUMIF(Liabilities!B:B,F299,Liabilities!C:C))</f>
        <v/>
      </c>
      <c r="I299" s="23" t="str">
        <f>IF(ISBLANK(H299),"",SUMIF(VoluntaryExecution!B:B,H299,VoluntaryExecution!C:C))</f>
        <v/>
      </c>
    </row>
    <row r="300" spans="3:9" ht="12.95">
      <c r="C300" s="23" t="str">
        <f>IF(ISBLANK(B300),"",SUMIF(Assets!B:B,B300,Assets!C:C))</f>
        <v/>
      </c>
      <c r="E300" s="23" t="str">
        <f>IF(ISBLANK(D300),"",SUMIF(Bills!B:B,D300,Bills!C:C))</f>
        <v/>
      </c>
      <c r="G300" s="23" t="str">
        <f>IF(ISBLANK(F300),"",SUMIF(Liabilities!B:B,F300,Liabilities!C:C))</f>
        <v/>
      </c>
      <c r="I300" s="23" t="str">
        <f>IF(ISBLANK(H300),"",SUMIF(VoluntaryExecution!B:B,H300,VoluntaryExecution!C:C))</f>
        <v/>
      </c>
    </row>
    <row r="301" spans="3:9" ht="12.95">
      <c r="C301" s="23" t="str">
        <f>IF(ISBLANK(B301),"",SUMIF(Assets!B:B,B301,Assets!C:C))</f>
        <v/>
      </c>
      <c r="E301" s="23" t="str">
        <f>IF(ISBLANK(D301),"",SUMIF(Bills!B:B,D301,Bills!C:C))</f>
        <v/>
      </c>
      <c r="G301" s="23" t="str">
        <f>IF(ISBLANK(F301),"",SUMIF(Liabilities!B:B,F301,Liabilities!C:C))</f>
        <v/>
      </c>
      <c r="I301" s="23" t="str">
        <f>IF(ISBLANK(H301),"",SUMIF(VoluntaryExecution!B:B,H301,VoluntaryExecution!C:C))</f>
        <v/>
      </c>
    </row>
    <row r="302" spans="3:9" ht="12.95">
      <c r="C302" s="23" t="str">
        <f>IF(ISBLANK(B302),"",SUMIF(Assets!B:B,B302,Assets!C:C))</f>
        <v/>
      </c>
      <c r="E302" s="23" t="str">
        <f>IF(ISBLANK(D302),"",SUMIF(Bills!B:B,D302,Bills!C:C))</f>
        <v/>
      </c>
      <c r="G302" s="23" t="str">
        <f>IF(ISBLANK(F302),"",SUMIF(Liabilities!B:B,F302,Liabilities!C:C))</f>
        <v/>
      </c>
      <c r="I302" s="23" t="str">
        <f>IF(ISBLANK(H302),"",SUMIF(VoluntaryExecution!B:B,H302,VoluntaryExecution!C:C))</f>
        <v/>
      </c>
    </row>
    <row r="303" spans="3:9" ht="12.95">
      <c r="C303" s="23" t="str">
        <f>IF(ISBLANK(B303),"",SUMIF(Assets!B:B,B303,Assets!C:C))</f>
        <v/>
      </c>
      <c r="E303" s="23" t="str">
        <f>IF(ISBLANK(D303),"",SUMIF(Bills!B:B,D303,Bills!C:C))</f>
        <v/>
      </c>
      <c r="G303" s="23" t="str">
        <f>IF(ISBLANK(F303),"",SUMIF(Liabilities!B:B,F303,Liabilities!C:C))</f>
        <v/>
      </c>
      <c r="I303" s="23" t="str">
        <f>IF(ISBLANK(H303),"",SUMIF(VoluntaryExecution!B:B,H303,VoluntaryExecution!C:C))</f>
        <v/>
      </c>
    </row>
    <row r="304" spans="3:9" ht="12.95">
      <c r="C304" s="23" t="str">
        <f>IF(ISBLANK(B304),"",SUMIF(Assets!B:B,B304,Assets!C:C))</f>
        <v/>
      </c>
      <c r="E304" s="23" t="str">
        <f>IF(ISBLANK(D304),"",SUMIF(Bills!B:B,D304,Bills!C:C))</f>
        <v/>
      </c>
      <c r="G304" s="23" t="str">
        <f>IF(ISBLANK(F304),"",SUMIF(Liabilities!B:B,F304,Liabilities!C:C))</f>
        <v/>
      </c>
      <c r="I304" s="23" t="str">
        <f>IF(ISBLANK(H304),"",SUMIF(VoluntaryExecution!B:B,H304,VoluntaryExecution!C:C))</f>
        <v/>
      </c>
    </row>
    <row r="305" spans="3:9" ht="12.95">
      <c r="C305" s="23" t="str">
        <f>IF(ISBLANK(B305),"",SUMIF(Assets!B:B,B305,Assets!C:C))</f>
        <v/>
      </c>
      <c r="E305" s="23" t="str">
        <f>IF(ISBLANK(D305),"",SUMIF(Bills!B:B,D305,Bills!C:C))</f>
        <v/>
      </c>
      <c r="G305" s="23" t="str">
        <f>IF(ISBLANK(F305),"",SUMIF(Liabilities!B:B,F305,Liabilities!C:C))</f>
        <v/>
      </c>
      <c r="I305" s="23" t="str">
        <f>IF(ISBLANK(H305),"",SUMIF(VoluntaryExecution!B:B,H305,VoluntaryExecution!C:C))</f>
        <v/>
      </c>
    </row>
    <row r="306" spans="3:9" ht="12.95">
      <c r="C306" s="23" t="str">
        <f>IF(ISBLANK(B306),"",SUMIF(Assets!B:B,B306,Assets!C:C))</f>
        <v/>
      </c>
      <c r="E306" s="23" t="str">
        <f>IF(ISBLANK(D306),"",SUMIF(Bills!B:B,D306,Bills!C:C))</f>
        <v/>
      </c>
      <c r="G306" s="23" t="str">
        <f>IF(ISBLANK(F306),"",SUMIF(Liabilities!B:B,F306,Liabilities!C:C))</f>
        <v/>
      </c>
      <c r="I306" s="23" t="str">
        <f>IF(ISBLANK(H306),"",SUMIF(VoluntaryExecution!B:B,H306,VoluntaryExecution!C:C))</f>
        <v/>
      </c>
    </row>
    <row r="307" spans="3:9" ht="12.95">
      <c r="C307" s="23" t="str">
        <f>IF(ISBLANK(B307),"",SUMIF(Assets!B:B,B307,Assets!C:C))</f>
        <v/>
      </c>
      <c r="E307" s="23" t="str">
        <f>IF(ISBLANK(D307),"",SUMIF(Bills!B:B,D307,Bills!C:C))</f>
        <v/>
      </c>
      <c r="G307" s="23" t="str">
        <f>IF(ISBLANK(F307),"",SUMIF(Liabilities!B:B,F307,Liabilities!C:C))</f>
        <v/>
      </c>
      <c r="I307" s="23" t="str">
        <f>IF(ISBLANK(H307),"",SUMIF(VoluntaryExecution!B:B,H307,VoluntaryExecution!C:C))</f>
        <v/>
      </c>
    </row>
    <row r="308" spans="3:9" ht="12.95">
      <c r="C308" s="23" t="str">
        <f>IF(ISBLANK(B308),"",SUMIF(Assets!B:B,B308,Assets!C:C))</f>
        <v/>
      </c>
      <c r="E308" s="23" t="str">
        <f>IF(ISBLANK(D308),"",SUMIF(Bills!B:B,D308,Bills!C:C))</f>
        <v/>
      </c>
      <c r="G308" s="23" t="str">
        <f>IF(ISBLANK(F308),"",SUMIF(Liabilities!B:B,F308,Liabilities!C:C))</f>
        <v/>
      </c>
      <c r="I308" s="23" t="str">
        <f>IF(ISBLANK(H308),"",SUMIF(VoluntaryExecution!B:B,H308,VoluntaryExecution!C:C))</f>
        <v/>
      </c>
    </row>
    <row r="309" spans="3:9" ht="12.95">
      <c r="C309" s="23" t="str">
        <f>IF(ISBLANK(B309),"",SUMIF(Assets!B:B,B309,Assets!C:C))</f>
        <v/>
      </c>
      <c r="E309" s="23" t="str">
        <f>IF(ISBLANK(D309),"",SUMIF(Bills!B:B,D309,Bills!C:C))</f>
        <v/>
      </c>
      <c r="G309" s="23" t="str">
        <f>IF(ISBLANK(F309),"",SUMIF(Liabilities!B:B,F309,Liabilities!C:C))</f>
        <v/>
      </c>
      <c r="I309" s="23" t="str">
        <f>IF(ISBLANK(H309),"",SUMIF(VoluntaryExecution!B:B,H309,VoluntaryExecution!C:C))</f>
        <v/>
      </c>
    </row>
    <row r="310" spans="3:9" ht="12.95">
      <c r="C310" s="23" t="str">
        <f>IF(ISBLANK(B310),"",SUMIF(Assets!B:B,B310,Assets!C:C))</f>
        <v/>
      </c>
      <c r="E310" s="23" t="str">
        <f>IF(ISBLANK(D310),"",SUMIF(Bills!B:B,D310,Bills!C:C))</f>
        <v/>
      </c>
      <c r="G310" s="23" t="str">
        <f>IF(ISBLANK(F310),"",SUMIF(Liabilities!B:B,F310,Liabilities!C:C))</f>
        <v/>
      </c>
      <c r="I310" s="23" t="str">
        <f>IF(ISBLANK(H310),"",SUMIF(VoluntaryExecution!B:B,H310,VoluntaryExecution!C:C))</f>
        <v/>
      </c>
    </row>
    <row r="311" spans="3:9" ht="12.95">
      <c r="C311" s="23" t="str">
        <f>IF(ISBLANK(B311),"",SUMIF(Assets!B:B,B311,Assets!C:C))</f>
        <v/>
      </c>
      <c r="E311" s="23" t="str">
        <f>IF(ISBLANK(D311),"",SUMIF(Bills!B:B,D311,Bills!C:C))</f>
        <v/>
      </c>
      <c r="G311" s="23" t="str">
        <f>IF(ISBLANK(F311),"",SUMIF(Liabilities!B:B,F311,Liabilities!C:C))</f>
        <v/>
      </c>
      <c r="I311" s="23" t="str">
        <f>IF(ISBLANK(H311),"",SUMIF(VoluntaryExecution!B:B,H311,VoluntaryExecution!C:C))</f>
        <v/>
      </c>
    </row>
    <row r="312" spans="3:9" ht="12.95">
      <c r="C312" s="23" t="str">
        <f>IF(ISBLANK(B312),"",SUMIF(Assets!B:B,B312,Assets!C:C))</f>
        <v/>
      </c>
      <c r="E312" s="23" t="str">
        <f>IF(ISBLANK(D312),"",SUMIF(Bills!B:B,D312,Bills!C:C))</f>
        <v/>
      </c>
      <c r="G312" s="23" t="str">
        <f>IF(ISBLANK(F312),"",SUMIF(Liabilities!B:B,F312,Liabilities!C:C))</f>
        <v/>
      </c>
      <c r="I312" s="23" t="str">
        <f>IF(ISBLANK(H312),"",SUMIF(VoluntaryExecution!B:B,H312,VoluntaryExecution!C:C))</f>
        <v/>
      </c>
    </row>
    <row r="313" spans="3:9" ht="12.95">
      <c r="C313" s="23" t="str">
        <f>IF(ISBLANK(B313),"",SUMIF(Assets!B:B,B313,Assets!C:C))</f>
        <v/>
      </c>
      <c r="E313" s="23" t="str">
        <f>IF(ISBLANK(D313),"",SUMIF(Bills!B:B,D313,Bills!C:C))</f>
        <v/>
      </c>
      <c r="G313" s="23" t="str">
        <f>IF(ISBLANK(F313),"",SUMIF(Liabilities!B:B,F313,Liabilities!C:C))</f>
        <v/>
      </c>
      <c r="I313" s="23" t="str">
        <f>IF(ISBLANK(H313),"",SUMIF(VoluntaryExecution!B:B,H313,VoluntaryExecution!C:C))</f>
        <v/>
      </c>
    </row>
    <row r="314" spans="3:9" ht="12.95">
      <c r="C314" s="23" t="str">
        <f>IF(ISBLANK(B314),"",SUMIF(Assets!B:B,B314,Assets!C:C))</f>
        <v/>
      </c>
      <c r="E314" s="23" t="str">
        <f>IF(ISBLANK(D314),"",SUMIF(Bills!B:B,D314,Bills!C:C))</f>
        <v/>
      </c>
      <c r="G314" s="23" t="str">
        <f>IF(ISBLANK(F314),"",SUMIF(Liabilities!B:B,F314,Liabilities!C:C))</f>
        <v/>
      </c>
      <c r="I314" s="23" t="str">
        <f>IF(ISBLANK(H314),"",SUMIF(VoluntaryExecution!B:B,H314,VoluntaryExecution!C:C))</f>
        <v/>
      </c>
    </row>
    <row r="315" spans="3:9" ht="12.95">
      <c r="C315" s="23" t="str">
        <f>IF(ISBLANK(B315),"",SUMIF(Assets!B:B,B315,Assets!C:C))</f>
        <v/>
      </c>
      <c r="E315" s="23" t="str">
        <f>IF(ISBLANK(D315),"",SUMIF(Bills!B:B,D315,Bills!C:C))</f>
        <v/>
      </c>
      <c r="G315" s="23" t="str">
        <f>IF(ISBLANK(F315),"",SUMIF(Liabilities!B:B,F315,Liabilities!C:C))</f>
        <v/>
      </c>
      <c r="I315" s="23" t="str">
        <f>IF(ISBLANK(H315),"",SUMIF(VoluntaryExecution!B:B,H315,VoluntaryExecution!C:C))</f>
        <v/>
      </c>
    </row>
    <row r="316" spans="3:9" ht="12.95">
      <c r="C316" s="23" t="str">
        <f>IF(ISBLANK(B316),"",SUMIF(Assets!B:B,B316,Assets!C:C))</f>
        <v/>
      </c>
      <c r="E316" s="23" t="str">
        <f>IF(ISBLANK(D316),"",SUMIF(Bills!B:B,D316,Bills!C:C))</f>
        <v/>
      </c>
      <c r="G316" s="23" t="str">
        <f>IF(ISBLANK(F316),"",SUMIF(Liabilities!B:B,F316,Liabilities!C:C))</f>
        <v/>
      </c>
      <c r="I316" s="23" t="str">
        <f>IF(ISBLANK(H316),"",SUMIF(VoluntaryExecution!B:B,H316,VoluntaryExecution!C:C))</f>
        <v/>
      </c>
    </row>
    <row r="317" spans="3:9" ht="12.95">
      <c r="C317" s="23" t="str">
        <f>IF(ISBLANK(B317),"",SUMIF(Assets!B:B,B317,Assets!C:C))</f>
        <v/>
      </c>
      <c r="E317" s="23" t="str">
        <f>IF(ISBLANK(D317),"",SUMIF(Bills!B:B,D317,Bills!C:C))</f>
        <v/>
      </c>
      <c r="G317" s="23" t="str">
        <f>IF(ISBLANK(F317),"",SUMIF(Liabilities!B:B,F317,Liabilities!C:C))</f>
        <v/>
      </c>
      <c r="I317" s="23" t="str">
        <f>IF(ISBLANK(H317),"",SUMIF(VoluntaryExecution!B:B,H317,VoluntaryExecution!C:C))</f>
        <v/>
      </c>
    </row>
    <row r="318" spans="3:9" ht="12.95">
      <c r="C318" s="23" t="str">
        <f>IF(ISBLANK(B318),"",SUMIF(Assets!B:B,B318,Assets!C:C))</f>
        <v/>
      </c>
      <c r="E318" s="23" t="str">
        <f>IF(ISBLANK(D318),"",SUMIF(Bills!B:B,D318,Bills!C:C))</f>
        <v/>
      </c>
      <c r="G318" s="23" t="str">
        <f>IF(ISBLANK(F318),"",SUMIF(Liabilities!B:B,F318,Liabilities!C:C))</f>
        <v/>
      </c>
      <c r="I318" s="23" t="str">
        <f>IF(ISBLANK(H318),"",SUMIF(VoluntaryExecution!B:B,H318,VoluntaryExecution!C:C))</f>
        <v/>
      </c>
    </row>
    <row r="319" spans="3:9" ht="12.95">
      <c r="C319" s="23" t="str">
        <f>IF(ISBLANK(B319),"",SUMIF(Assets!B:B,B319,Assets!C:C))</f>
        <v/>
      </c>
      <c r="E319" s="23" t="str">
        <f>IF(ISBLANK(D319),"",SUMIF(Bills!B:B,D319,Bills!C:C))</f>
        <v/>
      </c>
      <c r="G319" s="23" t="str">
        <f>IF(ISBLANK(F319),"",SUMIF(Liabilities!B:B,F319,Liabilities!C:C))</f>
        <v/>
      </c>
      <c r="I319" s="23" t="str">
        <f>IF(ISBLANK(H319),"",SUMIF(VoluntaryExecution!B:B,H319,VoluntaryExecution!C:C))</f>
        <v/>
      </c>
    </row>
    <row r="320" spans="3:9" ht="12.95">
      <c r="C320" s="23" t="str">
        <f>IF(ISBLANK(B320),"",SUMIF(Assets!B:B,B320,Assets!C:C))</f>
        <v/>
      </c>
      <c r="E320" s="23" t="str">
        <f>IF(ISBLANK(D320),"",SUMIF(Bills!B:B,D320,Bills!C:C))</f>
        <v/>
      </c>
      <c r="G320" s="23" t="str">
        <f>IF(ISBLANK(F320),"",SUMIF(Liabilities!B:B,F320,Liabilities!C:C))</f>
        <v/>
      </c>
      <c r="I320" s="23" t="str">
        <f>IF(ISBLANK(H320),"",SUMIF(VoluntaryExecution!B:B,H320,VoluntaryExecution!C:C))</f>
        <v/>
      </c>
    </row>
    <row r="321" spans="3:9" ht="12.95">
      <c r="C321" s="23" t="str">
        <f>IF(ISBLANK(B321),"",SUMIF(Assets!B:B,B321,Assets!C:C))</f>
        <v/>
      </c>
      <c r="E321" s="23" t="str">
        <f>IF(ISBLANK(D321),"",SUMIF(Bills!B:B,D321,Bills!C:C))</f>
        <v/>
      </c>
      <c r="G321" s="23" t="str">
        <f>IF(ISBLANK(F321),"",SUMIF(Liabilities!B:B,F321,Liabilities!C:C))</f>
        <v/>
      </c>
      <c r="I321" s="23" t="str">
        <f>IF(ISBLANK(H321),"",SUMIF(VoluntaryExecution!B:B,H321,VoluntaryExecution!C:C))</f>
        <v/>
      </c>
    </row>
    <row r="322" spans="3:9" ht="12.95">
      <c r="C322" s="23" t="str">
        <f>IF(ISBLANK(B322),"",SUMIF(Assets!B:B,B322,Assets!C:C))</f>
        <v/>
      </c>
      <c r="E322" s="23" t="str">
        <f>IF(ISBLANK(D322),"",SUMIF(Bills!B:B,D322,Bills!C:C))</f>
        <v/>
      </c>
      <c r="G322" s="23" t="str">
        <f>IF(ISBLANK(F322),"",SUMIF(Liabilities!B:B,F322,Liabilities!C:C))</f>
        <v/>
      </c>
      <c r="I322" s="23" t="str">
        <f>IF(ISBLANK(H322),"",SUMIF(VoluntaryExecution!B:B,H322,VoluntaryExecution!C:C))</f>
        <v/>
      </c>
    </row>
    <row r="323" spans="3:9" ht="12.95">
      <c r="C323" s="23" t="str">
        <f>IF(ISBLANK(B323),"",SUMIF(Assets!B:B,B323,Assets!C:C))</f>
        <v/>
      </c>
      <c r="E323" s="23" t="str">
        <f>IF(ISBLANK(D323),"",SUMIF(Bills!B:B,D323,Bills!C:C))</f>
        <v/>
      </c>
      <c r="G323" s="23" t="str">
        <f>IF(ISBLANK(F323),"",SUMIF(Liabilities!B:B,F323,Liabilities!C:C))</f>
        <v/>
      </c>
      <c r="I323" s="23" t="str">
        <f>IF(ISBLANK(H323),"",SUMIF(VoluntaryExecution!B:B,H323,VoluntaryExecution!C:C))</f>
        <v/>
      </c>
    </row>
    <row r="324" spans="3:9" ht="12.95">
      <c r="C324" s="23" t="str">
        <f>IF(ISBLANK(B324),"",SUMIF(Assets!B:B,B324,Assets!C:C))</f>
        <v/>
      </c>
      <c r="E324" s="23" t="str">
        <f>IF(ISBLANK(D324),"",SUMIF(Bills!B:B,D324,Bills!C:C))</f>
        <v/>
      </c>
      <c r="G324" s="23" t="str">
        <f>IF(ISBLANK(F324),"",SUMIF(Liabilities!B:B,F324,Liabilities!C:C))</f>
        <v/>
      </c>
      <c r="I324" s="23" t="str">
        <f>IF(ISBLANK(H324),"",SUMIF(VoluntaryExecution!B:B,H324,VoluntaryExecution!C:C))</f>
        <v/>
      </c>
    </row>
    <row r="325" spans="3:9" ht="12.95">
      <c r="C325" s="23" t="str">
        <f>IF(ISBLANK(B325),"",SUMIF(Assets!B:B,B325,Assets!C:C))</f>
        <v/>
      </c>
      <c r="E325" s="23" t="str">
        <f>IF(ISBLANK(D325),"",SUMIF(Bills!B:B,D325,Bills!C:C))</f>
        <v/>
      </c>
      <c r="G325" s="23" t="str">
        <f>IF(ISBLANK(F325),"",SUMIF(Liabilities!B:B,F325,Liabilities!C:C))</f>
        <v/>
      </c>
      <c r="I325" s="23" t="str">
        <f>IF(ISBLANK(H325),"",SUMIF(VoluntaryExecution!B:B,H325,VoluntaryExecution!C:C))</f>
        <v/>
      </c>
    </row>
    <row r="326" spans="3:9" ht="12.95">
      <c r="C326" s="23" t="str">
        <f>IF(ISBLANK(B326),"",SUMIF(Assets!B:B,B326,Assets!C:C))</f>
        <v/>
      </c>
      <c r="E326" s="23" t="str">
        <f>IF(ISBLANK(D326),"",SUMIF(Bills!B:B,D326,Bills!C:C))</f>
        <v/>
      </c>
      <c r="G326" s="23" t="str">
        <f>IF(ISBLANK(F326),"",SUMIF(Liabilities!B:B,F326,Liabilities!C:C))</f>
        <v/>
      </c>
      <c r="I326" s="23" t="str">
        <f>IF(ISBLANK(H326),"",SUMIF(VoluntaryExecution!B:B,H326,VoluntaryExecution!C:C))</f>
        <v/>
      </c>
    </row>
    <row r="327" spans="3:9" ht="12.95">
      <c r="C327" s="23" t="str">
        <f>IF(ISBLANK(B327),"",SUMIF(Assets!B:B,B327,Assets!C:C))</f>
        <v/>
      </c>
      <c r="E327" s="23" t="str">
        <f>IF(ISBLANK(D327),"",SUMIF(Bills!B:B,D327,Bills!C:C))</f>
        <v/>
      </c>
      <c r="G327" s="23" t="str">
        <f>IF(ISBLANK(F327),"",SUMIF(Liabilities!B:B,F327,Liabilities!C:C))</f>
        <v/>
      </c>
      <c r="I327" s="23" t="str">
        <f>IF(ISBLANK(H327),"",SUMIF(VoluntaryExecution!B:B,H327,VoluntaryExecution!C:C))</f>
        <v/>
      </c>
    </row>
    <row r="328" spans="3:9" ht="12.95">
      <c r="C328" s="23" t="str">
        <f>IF(ISBLANK(B328),"",SUMIF(Assets!B:B,B328,Assets!C:C))</f>
        <v/>
      </c>
      <c r="E328" s="23" t="str">
        <f>IF(ISBLANK(D328),"",SUMIF(Bills!B:B,D328,Bills!C:C))</f>
        <v/>
      </c>
      <c r="G328" s="23" t="str">
        <f>IF(ISBLANK(F328),"",SUMIF(Liabilities!B:B,F328,Liabilities!C:C))</f>
        <v/>
      </c>
      <c r="I328" s="23" t="str">
        <f>IF(ISBLANK(H328),"",SUMIF(VoluntaryExecution!B:B,H328,VoluntaryExecution!C:C))</f>
        <v/>
      </c>
    </row>
    <row r="329" spans="3:9" ht="12.95">
      <c r="C329" s="23" t="str">
        <f>IF(ISBLANK(B329),"",SUMIF(Assets!B:B,B329,Assets!C:C))</f>
        <v/>
      </c>
      <c r="E329" s="23" t="str">
        <f>IF(ISBLANK(D329),"",SUMIF(Bills!B:B,D329,Bills!C:C))</f>
        <v/>
      </c>
      <c r="G329" s="23" t="str">
        <f>IF(ISBLANK(F329),"",SUMIF(Liabilities!B:B,F329,Liabilities!C:C))</f>
        <v/>
      </c>
      <c r="I329" s="23" t="str">
        <f>IF(ISBLANK(H329),"",SUMIF(VoluntaryExecution!B:B,H329,VoluntaryExecution!C:C))</f>
        <v/>
      </c>
    </row>
    <row r="330" spans="3:9" ht="12.95">
      <c r="C330" s="23" t="str">
        <f>IF(ISBLANK(B330),"",SUMIF(Assets!B:B,B330,Assets!C:C))</f>
        <v/>
      </c>
      <c r="E330" s="23" t="str">
        <f>IF(ISBLANK(D330),"",SUMIF(Bills!B:B,D330,Bills!C:C))</f>
        <v/>
      </c>
      <c r="G330" s="23" t="str">
        <f>IF(ISBLANK(F330),"",SUMIF(Liabilities!B:B,F330,Liabilities!C:C))</f>
        <v/>
      </c>
      <c r="I330" s="23" t="str">
        <f>IF(ISBLANK(H330),"",SUMIF(VoluntaryExecution!B:B,H330,VoluntaryExecution!C:C))</f>
        <v/>
      </c>
    </row>
    <row r="331" spans="3:9" ht="12.95">
      <c r="C331" s="23" t="str">
        <f>IF(ISBLANK(B331),"",SUMIF(Assets!B:B,B331,Assets!C:C))</f>
        <v/>
      </c>
      <c r="E331" s="23" t="str">
        <f>IF(ISBLANK(D331),"",SUMIF(Bills!B:B,D331,Bills!C:C))</f>
        <v/>
      </c>
      <c r="G331" s="23" t="str">
        <f>IF(ISBLANK(F331),"",SUMIF(Liabilities!B:B,F331,Liabilities!C:C))</f>
        <v/>
      </c>
      <c r="I331" s="23" t="str">
        <f>IF(ISBLANK(H331),"",SUMIF(VoluntaryExecution!B:B,H331,VoluntaryExecution!C:C))</f>
        <v/>
      </c>
    </row>
    <row r="332" spans="3:9" ht="12.95">
      <c r="C332" s="23" t="str">
        <f>IF(ISBLANK(B332),"",SUMIF(Assets!B:B,B332,Assets!C:C))</f>
        <v/>
      </c>
      <c r="E332" s="23" t="str">
        <f>IF(ISBLANK(D332),"",SUMIF(Bills!B:B,D332,Bills!C:C))</f>
        <v/>
      </c>
      <c r="G332" s="23" t="str">
        <f>IF(ISBLANK(F332),"",SUMIF(Liabilities!B:B,F332,Liabilities!C:C))</f>
        <v/>
      </c>
      <c r="I332" s="23" t="str">
        <f>IF(ISBLANK(H332),"",SUMIF(VoluntaryExecution!B:B,H332,VoluntaryExecution!C:C))</f>
        <v/>
      </c>
    </row>
    <row r="333" spans="3:9" ht="12.95">
      <c r="C333" s="23" t="str">
        <f>IF(ISBLANK(B333),"",SUMIF(Assets!B:B,B333,Assets!C:C))</f>
        <v/>
      </c>
      <c r="E333" s="23" t="str">
        <f>IF(ISBLANK(D333),"",SUMIF(Bills!B:B,D333,Bills!C:C))</f>
        <v/>
      </c>
      <c r="G333" s="23" t="str">
        <f>IF(ISBLANK(F333),"",SUMIF(Liabilities!B:B,F333,Liabilities!C:C))</f>
        <v/>
      </c>
      <c r="I333" s="23" t="str">
        <f>IF(ISBLANK(H333),"",SUMIF(VoluntaryExecution!B:B,H333,VoluntaryExecution!C:C))</f>
        <v/>
      </c>
    </row>
    <row r="334" spans="3:9" ht="12.95">
      <c r="C334" s="23" t="str">
        <f>IF(ISBLANK(B334),"",SUMIF(Assets!B:B,B334,Assets!C:C))</f>
        <v/>
      </c>
      <c r="E334" s="23" t="str">
        <f>IF(ISBLANK(D334),"",SUMIF(Bills!B:B,D334,Bills!C:C))</f>
        <v/>
      </c>
      <c r="G334" s="23" t="str">
        <f>IF(ISBLANK(F334),"",SUMIF(Liabilities!B:B,F334,Liabilities!C:C))</f>
        <v/>
      </c>
      <c r="I334" s="23" t="str">
        <f>IF(ISBLANK(H334),"",SUMIF(VoluntaryExecution!B:B,H334,VoluntaryExecution!C:C))</f>
        <v/>
      </c>
    </row>
    <row r="335" spans="3:9" ht="12.95">
      <c r="C335" s="23" t="str">
        <f>IF(ISBLANK(B335),"",SUMIF(Assets!B:B,B335,Assets!C:C))</f>
        <v/>
      </c>
      <c r="E335" s="23" t="str">
        <f>IF(ISBLANK(D335),"",SUMIF(Bills!B:B,D335,Bills!C:C))</f>
        <v/>
      </c>
      <c r="G335" s="23" t="str">
        <f>IF(ISBLANK(F335),"",SUMIF(Liabilities!B:B,F335,Liabilities!C:C))</f>
        <v/>
      </c>
      <c r="I335" s="23" t="str">
        <f>IF(ISBLANK(H335),"",SUMIF(VoluntaryExecution!B:B,H335,VoluntaryExecution!C:C))</f>
        <v/>
      </c>
    </row>
    <row r="336" spans="3:9" ht="12.95">
      <c r="C336" s="23" t="str">
        <f>IF(ISBLANK(B336),"",SUMIF(Assets!B:B,B336,Assets!C:C))</f>
        <v/>
      </c>
      <c r="E336" s="23" t="str">
        <f>IF(ISBLANK(D336),"",SUMIF(Bills!B:B,D336,Bills!C:C))</f>
        <v/>
      </c>
      <c r="G336" s="23" t="str">
        <f>IF(ISBLANK(F336),"",SUMIF(Liabilities!B:B,F336,Liabilities!C:C))</f>
        <v/>
      </c>
      <c r="I336" s="23" t="str">
        <f>IF(ISBLANK(H336),"",SUMIF(VoluntaryExecution!B:B,H336,VoluntaryExecution!C:C))</f>
        <v/>
      </c>
    </row>
    <row r="337" spans="3:9" ht="12.95">
      <c r="C337" s="23" t="str">
        <f>IF(ISBLANK(B337),"",SUMIF(Assets!B:B,B337,Assets!C:C))</f>
        <v/>
      </c>
      <c r="E337" s="23" t="str">
        <f>IF(ISBLANK(D337),"",SUMIF(Bills!B:B,D337,Bills!C:C))</f>
        <v/>
      </c>
      <c r="G337" s="23" t="str">
        <f>IF(ISBLANK(F337),"",SUMIF(Liabilities!B:B,F337,Liabilities!C:C))</f>
        <v/>
      </c>
      <c r="I337" s="23" t="str">
        <f>IF(ISBLANK(H337),"",SUMIF(VoluntaryExecution!B:B,H337,VoluntaryExecution!C:C))</f>
        <v/>
      </c>
    </row>
    <row r="338" spans="3:9" ht="12.95">
      <c r="C338" s="23" t="str">
        <f>IF(ISBLANK(B338),"",SUMIF(Assets!B:B,B338,Assets!C:C))</f>
        <v/>
      </c>
      <c r="E338" s="23" t="str">
        <f>IF(ISBLANK(D338),"",SUMIF(Bills!B:B,D338,Bills!C:C))</f>
        <v/>
      </c>
      <c r="G338" s="23" t="str">
        <f>IF(ISBLANK(F338),"",SUMIF(Liabilities!B:B,F338,Liabilities!C:C))</f>
        <v/>
      </c>
      <c r="I338" s="23" t="str">
        <f>IF(ISBLANK(H338),"",SUMIF(VoluntaryExecution!B:B,H338,VoluntaryExecution!C:C))</f>
        <v/>
      </c>
    </row>
    <row r="339" spans="3:9" ht="12.95">
      <c r="C339" s="23" t="str">
        <f>IF(ISBLANK(B339),"",SUMIF(Assets!B:B,B339,Assets!C:C))</f>
        <v/>
      </c>
      <c r="E339" s="23" t="str">
        <f>IF(ISBLANK(D339),"",SUMIF(Bills!B:B,D339,Bills!C:C))</f>
        <v/>
      </c>
      <c r="G339" s="23" t="str">
        <f>IF(ISBLANK(F339),"",SUMIF(Liabilities!B:B,F339,Liabilities!C:C))</f>
        <v/>
      </c>
      <c r="I339" s="23" t="str">
        <f>IF(ISBLANK(H339),"",SUMIF(VoluntaryExecution!B:B,H339,VoluntaryExecution!C:C))</f>
        <v/>
      </c>
    </row>
    <row r="340" spans="3:9" ht="12.95">
      <c r="C340" s="23" t="str">
        <f>IF(ISBLANK(B340),"",SUMIF(Assets!B:B,B340,Assets!C:C))</f>
        <v/>
      </c>
      <c r="E340" s="23" t="str">
        <f>IF(ISBLANK(D340),"",SUMIF(Bills!B:B,D340,Bills!C:C))</f>
        <v/>
      </c>
      <c r="G340" s="23" t="str">
        <f>IF(ISBLANK(F340),"",SUMIF(Liabilities!B:B,F340,Liabilities!C:C))</f>
        <v/>
      </c>
      <c r="I340" s="23" t="str">
        <f>IF(ISBLANK(H340),"",SUMIF(VoluntaryExecution!B:B,H340,VoluntaryExecution!C:C))</f>
        <v/>
      </c>
    </row>
    <row r="341" spans="3:9" ht="12.95">
      <c r="C341" s="23" t="str">
        <f>IF(ISBLANK(B341),"",SUMIF(Assets!B:B,B341,Assets!C:C))</f>
        <v/>
      </c>
      <c r="E341" s="23" t="str">
        <f>IF(ISBLANK(D341),"",SUMIF(Bills!B:B,D341,Bills!C:C))</f>
        <v/>
      </c>
      <c r="G341" s="23" t="str">
        <f>IF(ISBLANK(F341),"",SUMIF(Liabilities!B:B,F341,Liabilities!C:C))</f>
        <v/>
      </c>
      <c r="I341" s="23" t="str">
        <f>IF(ISBLANK(H341),"",SUMIF(VoluntaryExecution!B:B,H341,VoluntaryExecution!C:C))</f>
        <v/>
      </c>
    </row>
    <row r="342" spans="3:9" ht="12.95">
      <c r="C342" s="23" t="str">
        <f>IF(ISBLANK(B342),"",SUMIF(Assets!B:B,B342,Assets!C:C))</f>
        <v/>
      </c>
      <c r="E342" s="23" t="str">
        <f>IF(ISBLANK(D342),"",SUMIF(Bills!B:B,D342,Bills!C:C))</f>
        <v/>
      </c>
      <c r="G342" s="23" t="str">
        <f>IF(ISBLANK(F342),"",SUMIF(Liabilities!B:B,F342,Liabilities!C:C))</f>
        <v/>
      </c>
      <c r="I342" s="23" t="str">
        <f>IF(ISBLANK(H342),"",SUMIF(VoluntaryExecution!B:B,H342,VoluntaryExecution!C:C))</f>
        <v/>
      </c>
    </row>
    <row r="343" spans="3:9" ht="12.95">
      <c r="C343" s="23" t="str">
        <f>IF(ISBLANK(B343),"",SUMIF(Assets!B:B,B343,Assets!C:C))</f>
        <v/>
      </c>
      <c r="E343" s="23" t="str">
        <f>IF(ISBLANK(D343),"",SUMIF(Bills!B:B,D343,Bills!C:C))</f>
        <v/>
      </c>
      <c r="G343" s="23" t="str">
        <f>IF(ISBLANK(F343),"",SUMIF(Liabilities!B:B,F343,Liabilities!C:C))</f>
        <v/>
      </c>
      <c r="I343" s="23" t="str">
        <f>IF(ISBLANK(H343),"",SUMIF(VoluntaryExecution!B:B,H343,VoluntaryExecution!C:C))</f>
        <v/>
      </c>
    </row>
    <row r="344" spans="3:9" ht="12.95">
      <c r="C344" s="23" t="str">
        <f>IF(ISBLANK(B344),"",SUMIF(Assets!B:B,B344,Assets!C:C))</f>
        <v/>
      </c>
      <c r="E344" s="23" t="str">
        <f>IF(ISBLANK(D344),"",SUMIF(Bills!B:B,D344,Bills!C:C))</f>
        <v/>
      </c>
      <c r="G344" s="23" t="str">
        <f>IF(ISBLANK(F344),"",SUMIF(Liabilities!B:B,F344,Liabilities!C:C))</f>
        <v/>
      </c>
      <c r="I344" s="23" t="str">
        <f>IF(ISBLANK(H344),"",SUMIF(VoluntaryExecution!B:B,H344,VoluntaryExecution!C:C))</f>
        <v/>
      </c>
    </row>
    <row r="345" spans="3:9" ht="12.95">
      <c r="C345" s="23" t="str">
        <f>IF(ISBLANK(B345),"",SUMIF(Assets!B:B,B345,Assets!C:C))</f>
        <v/>
      </c>
      <c r="E345" s="23" t="str">
        <f>IF(ISBLANK(D345),"",SUMIF(Bills!B:B,D345,Bills!C:C))</f>
        <v/>
      </c>
      <c r="G345" s="23" t="str">
        <f>IF(ISBLANK(F345),"",SUMIF(Liabilities!B:B,F345,Liabilities!C:C))</f>
        <v/>
      </c>
      <c r="I345" s="23" t="str">
        <f>IF(ISBLANK(H345),"",SUMIF(VoluntaryExecution!B:B,H345,VoluntaryExecution!C:C))</f>
        <v/>
      </c>
    </row>
    <row r="346" spans="3:9" ht="12.95">
      <c r="C346" s="23" t="str">
        <f>IF(ISBLANK(B346),"",SUMIF(Assets!B:B,B346,Assets!C:C))</f>
        <v/>
      </c>
      <c r="E346" s="23" t="str">
        <f>IF(ISBLANK(D346),"",SUMIF(Bills!B:B,D346,Bills!C:C))</f>
        <v/>
      </c>
      <c r="G346" s="23" t="str">
        <f>IF(ISBLANK(F346),"",SUMIF(Liabilities!B:B,F346,Liabilities!C:C))</f>
        <v/>
      </c>
      <c r="I346" s="23" t="str">
        <f>IF(ISBLANK(H346),"",SUMIF(VoluntaryExecution!B:B,H346,VoluntaryExecution!C:C))</f>
        <v/>
      </c>
    </row>
    <row r="347" spans="3:9" ht="12.95">
      <c r="C347" s="23" t="str">
        <f>IF(ISBLANK(B347),"",SUMIF(Assets!B:B,B347,Assets!C:C))</f>
        <v/>
      </c>
      <c r="E347" s="23" t="str">
        <f>IF(ISBLANK(D347),"",SUMIF(Bills!B:B,D347,Bills!C:C))</f>
        <v/>
      </c>
      <c r="G347" s="23" t="str">
        <f>IF(ISBLANK(F347),"",SUMIF(Liabilities!B:B,F347,Liabilities!C:C))</f>
        <v/>
      </c>
      <c r="I347" s="23" t="str">
        <f>IF(ISBLANK(H347),"",SUMIF(VoluntaryExecution!B:B,H347,VoluntaryExecution!C:C))</f>
        <v/>
      </c>
    </row>
    <row r="348" spans="3:9" ht="12.95">
      <c r="C348" s="23" t="str">
        <f>IF(ISBLANK(B348),"",SUMIF(Assets!B:B,B348,Assets!C:C))</f>
        <v/>
      </c>
      <c r="E348" s="23" t="str">
        <f>IF(ISBLANK(D348),"",SUMIF(Bills!B:B,D348,Bills!C:C))</f>
        <v/>
      </c>
      <c r="G348" s="23" t="str">
        <f>IF(ISBLANK(F348),"",SUMIF(Liabilities!B:B,F348,Liabilities!C:C))</f>
        <v/>
      </c>
      <c r="I348" s="23" t="str">
        <f>IF(ISBLANK(H348),"",SUMIF(VoluntaryExecution!B:B,H348,VoluntaryExecution!C:C))</f>
        <v/>
      </c>
    </row>
    <row r="349" spans="3:9" ht="12.95">
      <c r="C349" s="23" t="str">
        <f>IF(ISBLANK(B349),"",SUMIF(Assets!B:B,B349,Assets!C:C))</f>
        <v/>
      </c>
      <c r="E349" s="23" t="str">
        <f>IF(ISBLANK(D349),"",SUMIF(Bills!B:B,D349,Bills!C:C))</f>
        <v/>
      </c>
      <c r="G349" s="23" t="str">
        <f>IF(ISBLANK(F349),"",SUMIF(Liabilities!B:B,F349,Liabilities!C:C))</f>
        <v/>
      </c>
      <c r="I349" s="23" t="str">
        <f>IF(ISBLANK(H349),"",SUMIF(VoluntaryExecution!B:B,H349,VoluntaryExecution!C:C))</f>
        <v/>
      </c>
    </row>
    <row r="350" spans="3:9" ht="12.95">
      <c r="C350" s="23" t="str">
        <f>IF(ISBLANK(B350),"",SUMIF(Assets!B:B,B350,Assets!C:C))</f>
        <v/>
      </c>
      <c r="E350" s="23" t="str">
        <f>IF(ISBLANK(D350),"",SUMIF(Bills!B:B,D350,Bills!C:C))</f>
        <v/>
      </c>
      <c r="G350" s="23" t="str">
        <f>IF(ISBLANK(F350),"",SUMIF(Liabilities!B:B,F350,Liabilities!C:C))</f>
        <v/>
      </c>
      <c r="I350" s="23" t="str">
        <f>IF(ISBLANK(H350),"",SUMIF(VoluntaryExecution!B:B,H350,VoluntaryExecution!C:C))</f>
        <v/>
      </c>
    </row>
    <row r="351" spans="3:9" ht="12.95">
      <c r="C351" s="23" t="str">
        <f>IF(ISBLANK(B351),"",SUMIF(Assets!B:B,B351,Assets!C:C))</f>
        <v/>
      </c>
      <c r="E351" s="23" t="str">
        <f>IF(ISBLANK(D351),"",SUMIF(Bills!B:B,D351,Bills!C:C))</f>
        <v/>
      </c>
      <c r="G351" s="23" t="str">
        <f>IF(ISBLANK(F351),"",SUMIF(Liabilities!B:B,F351,Liabilities!C:C))</f>
        <v/>
      </c>
      <c r="I351" s="23" t="str">
        <f>IF(ISBLANK(H351),"",SUMIF(VoluntaryExecution!B:B,H351,VoluntaryExecution!C:C))</f>
        <v/>
      </c>
    </row>
    <row r="352" spans="3:9" ht="12.95">
      <c r="C352" s="23" t="str">
        <f>IF(ISBLANK(B352),"",SUMIF(Assets!B:B,B352,Assets!C:C))</f>
        <v/>
      </c>
      <c r="E352" s="23" t="str">
        <f>IF(ISBLANK(D352),"",SUMIF(Bills!B:B,D352,Bills!C:C))</f>
        <v/>
      </c>
      <c r="G352" s="23" t="str">
        <f>IF(ISBLANK(F352),"",SUMIF(Liabilities!B:B,F352,Liabilities!C:C))</f>
        <v/>
      </c>
      <c r="I352" s="23" t="str">
        <f>IF(ISBLANK(H352),"",SUMIF(VoluntaryExecution!B:B,H352,VoluntaryExecution!C:C))</f>
        <v/>
      </c>
    </row>
    <row r="353" spans="3:9" ht="12.95">
      <c r="C353" s="23" t="str">
        <f>IF(ISBLANK(B353),"",SUMIF(Assets!B:B,B353,Assets!C:C))</f>
        <v/>
      </c>
      <c r="E353" s="23" t="str">
        <f>IF(ISBLANK(D353),"",SUMIF(Bills!B:B,D353,Bills!C:C))</f>
        <v/>
      </c>
      <c r="G353" s="23" t="str">
        <f>IF(ISBLANK(F353),"",SUMIF(Liabilities!B:B,F353,Liabilities!C:C))</f>
        <v/>
      </c>
      <c r="I353" s="23" t="str">
        <f>IF(ISBLANK(H353),"",SUMIF(VoluntaryExecution!B:B,H353,VoluntaryExecution!C:C))</f>
        <v/>
      </c>
    </row>
    <row r="354" spans="3:9" ht="12.95">
      <c r="C354" s="23" t="str">
        <f>IF(ISBLANK(B354),"",SUMIF(Assets!B:B,B354,Assets!C:C))</f>
        <v/>
      </c>
      <c r="E354" s="23" t="str">
        <f>IF(ISBLANK(D354),"",SUMIF(Bills!B:B,D354,Bills!C:C))</f>
        <v/>
      </c>
      <c r="G354" s="23" t="str">
        <f>IF(ISBLANK(F354),"",SUMIF(Liabilities!B:B,F354,Liabilities!C:C))</f>
        <v/>
      </c>
      <c r="I354" s="23" t="str">
        <f>IF(ISBLANK(H354),"",SUMIF(VoluntaryExecution!B:B,H354,VoluntaryExecution!C:C))</f>
        <v/>
      </c>
    </row>
    <row r="355" spans="3:9" ht="12.95">
      <c r="C355" s="23" t="str">
        <f>IF(ISBLANK(B355),"",SUMIF(Assets!B:B,B355,Assets!C:C))</f>
        <v/>
      </c>
      <c r="E355" s="23" t="str">
        <f>IF(ISBLANK(D355),"",SUMIF(Bills!B:B,D355,Bills!C:C))</f>
        <v/>
      </c>
      <c r="G355" s="23" t="str">
        <f>IF(ISBLANK(F355),"",SUMIF(Liabilities!B:B,F355,Liabilities!C:C))</f>
        <v/>
      </c>
      <c r="I355" s="23" t="str">
        <f>IF(ISBLANK(H355),"",SUMIF(VoluntaryExecution!B:B,H355,VoluntaryExecution!C:C))</f>
        <v/>
      </c>
    </row>
    <row r="356" spans="3:9" ht="12.95">
      <c r="C356" s="23" t="str">
        <f>IF(ISBLANK(B356),"",SUMIF(Assets!B:B,B356,Assets!C:C))</f>
        <v/>
      </c>
      <c r="E356" s="23" t="str">
        <f>IF(ISBLANK(D356),"",SUMIF(Bills!B:B,D356,Bills!C:C))</f>
        <v/>
      </c>
      <c r="G356" s="23" t="str">
        <f>IF(ISBLANK(F356),"",SUMIF(Liabilities!B:B,F356,Liabilities!C:C))</f>
        <v/>
      </c>
      <c r="I356" s="23" t="str">
        <f>IF(ISBLANK(H356),"",SUMIF(VoluntaryExecution!B:B,H356,VoluntaryExecution!C:C))</f>
        <v/>
      </c>
    </row>
    <row r="357" spans="3:9" ht="12.95">
      <c r="C357" s="23" t="str">
        <f>IF(ISBLANK(B357),"",SUMIF(Assets!B:B,B357,Assets!C:C))</f>
        <v/>
      </c>
      <c r="E357" s="23" t="str">
        <f>IF(ISBLANK(D357),"",SUMIF(Bills!B:B,D357,Bills!C:C))</f>
        <v/>
      </c>
      <c r="G357" s="23" t="str">
        <f>IF(ISBLANK(F357),"",SUMIF(Liabilities!B:B,F357,Liabilities!C:C))</f>
        <v/>
      </c>
      <c r="I357" s="23" t="str">
        <f>IF(ISBLANK(H357),"",SUMIF(VoluntaryExecution!B:B,H357,VoluntaryExecution!C:C))</f>
        <v/>
      </c>
    </row>
    <row r="358" spans="3:9" ht="12.95">
      <c r="C358" s="23" t="str">
        <f>IF(ISBLANK(B358),"",SUMIF(Assets!B:B,B358,Assets!C:C))</f>
        <v/>
      </c>
      <c r="E358" s="23" t="str">
        <f>IF(ISBLANK(D358),"",SUMIF(Bills!B:B,D358,Bills!C:C))</f>
        <v/>
      </c>
      <c r="G358" s="23" t="str">
        <f>IF(ISBLANK(F358),"",SUMIF(Liabilities!B:B,F358,Liabilities!C:C))</f>
        <v/>
      </c>
      <c r="I358" s="23" t="str">
        <f>IF(ISBLANK(H358),"",SUMIF(VoluntaryExecution!B:B,H358,VoluntaryExecution!C:C))</f>
        <v/>
      </c>
    </row>
    <row r="359" spans="3:9" ht="12.95">
      <c r="C359" s="23" t="str">
        <f>IF(ISBLANK(B359),"",SUMIF(Assets!B:B,B359,Assets!C:C))</f>
        <v/>
      </c>
      <c r="E359" s="23" t="str">
        <f>IF(ISBLANK(D359),"",SUMIF(Bills!B:B,D359,Bills!C:C))</f>
        <v/>
      </c>
      <c r="G359" s="23" t="str">
        <f>IF(ISBLANK(F359),"",SUMIF(Liabilities!B:B,F359,Liabilities!C:C))</f>
        <v/>
      </c>
      <c r="I359" s="23" t="str">
        <f>IF(ISBLANK(H359),"",SUMIF(VoluntaryExecution!B:B,H359,VoluntaryExecution!C:C))</f>
        <v/>
      </c>
    </row>
    <row r="360" spans="3:9" ht="12.95">
      <c r="C360" s="23" t="str">
        <f>IF(ISBLANK(B360),"",SUMIF(Assets!B:B,B360,Assets!C:C))</f>
        <v/>
      </c>
      <c r="E360" s="23" t="str">
        <f>IF(ISBLANK(D360),"",SUMIF(Bills!B:B,D360,Bills!C:C))</f>
        <v/>
      </c>
      <c r="G360" s="23" t="str">
        <f>IF(ISBLANK(F360),"",SUMIF(Liabilities!B:B,F360,Liabilities!C:C))</f>
        <v/>
      </c>
      <c r="I360" s="23" t="str">
        <f>IF(ISBLANK(H360),"",SUMIF(VoluntaryExecution!B:B,H360,VoluntaryExecution!C:C))</f>
        <v/>
      </c>
    </row>
    <row r="361" spans="3:9" ht="12.95">
      <c r="C361" s="23" t="str">
        <f>IF(ISBLANK(B361),"",SUMIF(Assets!B:B,B361,Assets!C:C))</f>
        <v/>
      </c>
      <c r="E361" s="23" t="str">
        <f>IF(ISBLANK(D361),"",SUMIF(Bills!B:B,D361,Bills!C:C))</f>
        <v/>
      </c>
      <c r="G361" s="23" t="str">
        <f>IF(ISBLANK(F361),"",SUMIF(Liabilities!B:B,F361,Liabilities!C:C))</f>
        <v/>
      </c>
      <c r="I361" s="23" t="str">
        <f>IF(ISBLANK(H361),"",SUMIF(VoluntaryExecution!B:B,H361,VoluntaryExecution!C:C))</f>
        <v/>
      </c>
    </row>
    <row r="362" spans="3:9" ht="12.95">
      <c r="C362" s="23" t="str">
        <f>IF(ISBLANK(B362),"",SUMIF(Assets!B:B,B362,Assets!C:C))</f>
        <v/>
      </c>
      <c r="E362" s="23" t="str">
        <f>IF(ISBLANK(D362),"",SUMIF(Bills!B:B,D362,Bills!C:C))</f>
        <v/>
      </c>
      <c r="G362" s="23" t="str">
        <f>IF(ISBLANK(F362),"",SUMIF(Liabilities!B:B,F362,Liabilities!C:C))</f>
        <v/>
      </c>
      <c r="I362" s="23" t="str">
        <f>IF(ISBLANK(H362),"",SUMIF(VoluntaryExecution!B:B,H362,VoluntaryExecution!C:C))</f>
        <v/>
      </c>
    </row>
    <row r="363" spans="3:9" ht="12.95">
      <c r="C363" s="23" t="str">
        <f>IF(ISBLANK(B363),"",SUMIF(Assets!B:B,B363,Assets!C:C))</f>
        <v/>
      </c>
      <c r="E363" s="23" t="str">
        <f>IF(ISBLANK(D363),"",SUMIF(Bills!B:B,D363,Bills!C:C))</f>
        <v/>
      </c>
      <c r="G363" s="23" t="str">
        <f>IF(ISBLANK(F363),"",SUMIF(Liabilities!B:B,F363,Liabilities!C:C))</f>
        <v/>
      </c>
      <c r="I363" s="23" t="str">
        <f>IF(ISBLANK(H363),"",SUMIF(VoluntaryExecution!B:B,H363,VoluntaryExecution!C:C))</f>
        <v/>
      </c>
    </row>
    <row r="364" spans="3:9" ht="12.95">
      <c r="C364" s="23" t="str">
        <f>IF(ISBLANK(B364),"",SUMIF(Assets!B:B,B364,Assets!C:C))</f>
        <v/>
      </c>
      <c r="E364" s="23" t="str">
        <f>IF(ISBLANK(D364),"",SUMIF(Bills!B:B,D364,Bills!C:C))</f>
        <v/>
      </c>
      <c r="G364" s="23" t="str">
        <f>IF(ISBLANK(F364),"",SUMIF(Liabilities!B:B,F364,Liabilities!C:C))</f>
        <v/>
      </c>
      <c r="I364" s="23" t="str">
        <f>IF(ISBLANK(H364),"",SUMIF(VoluntaryExecution!B:B,H364,VoluntaryExecution!C:C))</f>
        <v/>
      </c>
    </row>
    <row r="365" spans="3:9" ht="12.95">
      <c r="C365" s="23" t="str">
        <f>IF(ISBLANK(B365),"",SUMIF(Assets!B:B,B365,Assets!C:C))</f>
        <v/>
      </c>
      <c r="E365" s="23" t="str">
        <f>IF(ISBLANK(D365),"",SUMIF(Bills!B:B,D365,Bills!C:C))</f>
        <v/>
      </c>
      <c r="G365" s="23" t="str">
        <f>IF(ISBLANK(F365),"",SUMIF(Liabilities!B:B,F365,Liabilities!C:C))</f>
        <v/>
      </c>
      <c r="I365" s="23" t="str">
        <f>IF(ISBLANK(H365),"",SUMIF(VoluntaryExecution!B:B,H365,VoluntaryExecution!C:C))</f>
        <v/>
      </c>
    </row>
    <row r="366" spans="3:9" ht="12.95">
      <c r="C366" s="23" t="str">
        <f>IF(ISBLANK(B366),"",SUMIF(Assets!B:B,B366,Assets!C:C))</f>
        <v/>
      </c>
      <c r="E366" s="23" t="str">
        <f>IF(ISBLANK(D366),"",SUMIF(Bills!B:B,D366,Bills!C:C))</f>
        <v/>
      </c>
      <c r="G366" s="23" t="str">
        <f>IF(ISBLANK(F366),"",SUMIF(Liabilities!B:B,F366,Liabilities!C:C))</f>
        <v/>
      </c>
      <c r="I366" s="23" t="str">
        <f>IF(ISBLANK(H366),"",SUMIF(VoluntaryExecution!B:B,H366,VoluntaryExecution!C:C))</f>
        <v/>
      </c>
    </row>
    <row r="367" spans="3:9" ht="12.95">
      <c r="C367" s="23" t="str">
        <f>IF(ISBLANK(B367),"",SUMIF(Assets!B:B,B367,Assets!C:C))</f>
        <v/>
      </c>
      <c r="E367" s="23" t="str">
        <f>IF(ISBLANK(D367),"",SUMIF(Bills!B:B,D367,Bills!C:C))</f>
        <v/>
      </c>
      <c r="G367" s="23" t="str">
        <f>IF(ISBLANK(F367),"",SUMIF(Liabilities!B:B,F367,Liabilities!C:C))</f>
        <v/>
      </c>
      <c r="I367" s="23" t="str">
        <f>IF(ISBLANK(H367),"",SUMIF(VoluntaryExecution!B:B,H367,VoluntaryExecution!C:C))</f>
        <v/>
      </c>
    </row>
    <row r="368" spans="3:9" ht="12.95">
      <c r="C368" s="23" t="str">
        <f>IF(ISBLANK(B368),"",SUMIF(Assets!B:B,B368,Assets!C:C))</f>
        <v/>
      </c>
      <c r="E368" s="23" t="str">
        <f>IF(ISBLANK(D368),"",SUMIF(Bills!B:B,D368,Bills!C:C))</f>
        <v/>
      </c>
      <c r="G368" s="23" t="str">
        <f>IF(ISBLANK(F368),"",SUMIF(Liabilities!B:B,F368,Liabilities!C:C))</f>
        <v/>
      </c>
      <c r="I368" s="23" t="str">
        <f>IF(ISBLANK(H368),"",SUMIF(VoluntaryExecution!B:B,H368,VoluntaryExecution!C:C))</f>
        <v/>
      </c>
    </row>
    <row r="369" spans="3:9" ht="12.95">
      <c r="C369" s="23" t="str">
        <f>IF(ISBLANK(B369),"",SUMIF(Assets!B:B,B369,Assets!C:C))</f>
        <v/>
      </c>
      <c r="E369" s="23" t="str">
        <f>IF(ISBLANK(D369),"",SUMIF(Bills!B:B,D369,Bills!C:C))</f>
        <v/>
      </c>
      <c r="G369" s="23" t="str">
        <f>IF(ISBLANK(F369),"",SUMIF(Liabilities!B:B,F369,Liabilities!C:C))</f>
        <v/>
      </c>
      <c r="I369" s="23" t="str">
        <f>IF(ISBLANK(H369),"",SUMIF(VoluntaryExecution!B:B,H369,VoluntaryExecution!C:C))</f>
        <v/>
      </c>
    </row>
    <row r="370" spans="3:9" ht="12.95">
      <c r="C370" s="23" t="str">
        <f>IF(ISBLANK(B370),"",SUMIF(Assets!B:B,B370,Assets!C:C))</f>
        <v/>
      </c>
      <c r="E370" s="23" t="str">
        <f>IF(ISBLANK(D370),"",SUMIF(Bills!B:B,D370,Bills!C:C))</f>
        <v/>
      </c>
      <c r="G370" s="23" t="str">
        <f>IF(ISBLANK(F370),"",SUMIF(Liabilities!B:B,F370,Liabilities!C:C))</f>
        <v/>
      </c>
      <c r="I370" s="23" t="str">
        <f>IF(ISBLANK(H370),"",SUMIF(VoluntaryExecution!B:B,H370,VoluntaryExecution!C:C))</f>
        <v/>
      </c>
    </row>
    <row r="371" spans="3:9" ht="12.95">
      <c r="C371" s="23" t="str">
        <f>IF(ISBLANK(B371),"",SUMIF(Assets!B:B,B371,Assets!C:C))</f>
        <v/>
      </c>
      <c r="E371" s="23" t="str">
        <f>IF(ISBLANK(D371),"",SUMIF(Bills!B:B,D371,Bills!C:C))</f>
        <v/>
      </c>
      <c r="G371" s="23" t="str">
        <f>IF(ISBLANK(F371),"",SUMIF(Liabilities!B:B,F371,Liabilities!C:C))</f>
        <v/>
      </c>
      <c r="I371" s="23" t="str">
        <f>IF(ISBLANK(H371),"",SUMIF(VoluntaryExecution!B:B,H371,VoluntaryExecution!C:C))</f>
        <v/>
      </c>
    </row>
    <row r="372" spans="3:9" ht="12.95">
      <c r="C372" s="23" t="str">
        <f>IF(ISBLANK(B372),"",SUMIF(Assets!B:B,B372,Assets!C:C))</f>
        <v/>
      </c>
      <c r="E372" s="23" t="str">
        <f>IF(ISBLANK(D372),"",SUMIF(Bills!B:B,D372,Bills!C:C))</f>
        <v/>
      </c>
      <c r="G372" s="23" t="str">
        <f>IF(ISBLANK(F372),"",SUMIF(Liabilities!B:B,F372,Liabilities!C:C))</f>
        <v/>
      </c>
      <c r="I372" s="23" t="str">
        <f>IF(ISBLANK(H372),"",SUMIF(VoluntaryExecution!B:B,H372,VoluntaryExecution!C:C))</f>
        <v/>
      </c>
    </row>
    <row r="373" spans="3:9" ht="12.95">
      <c r="C373" s="23" t="str">
        <f>IF(ISBLANK(B373),"",SUMIF(Assets!B:B,B373,Assets!C:C))</f>
        <v/>
      </c>
      <c r="E373" s="23" t="str">
        <f>IF(ISBLANK(D373),"",SUMIF(Bills!B:B,D373,Bills!C:C))</f>
        <v/>
      </c>
      <c r="G373" s="23" t="str">
        <f>IF(ISBLANK(F373),"",SUMIF(Liabilities!B:B,F373,Liabilities!C:C))</f>
        <v/>
      </c>
      <c r="I373" s="23" t="str">
        <f>IF(ISBLANK(H373),"",SUMIF(VoluntaryExecution!B:B,H373,VoluntaryExecution!C:C))</f>
        <v/>
      </c>
    </row>
    <row r="374" spans="3:9" ht="12.95">
      <c r="C374" s="23" t="str">
        <f>IF(ISBLANK(B374),"",SUMIF(Assets!B:B,B374,Assets!C:C))</f>
        <v/>
      </c>
      <c r="E374" s="23" t="str">
        <f>IF(ISBLANK(D374),"",SUMIF(Bills!B:B,D374,Bills!C:C))</f>
        <v/>
      </c>
      <c r="G374" s="23" t="str">
        <f>IF(ISBLANK(F374),"",SUMIF(Liabilities!B:B,F374,Liabilities!C:C))</f>
        <v/>
      </c>
      <c r="I374" s="23" t="str">
        <f>IF(ISBLANK(H374),"",SUMIF(VoluntaryExecution!B:B,H374,VoluntaryExecution!C:C))</f>
        <v/>
      </c>
    </row>
    <row r="375" spans="3:9" ht="12.95">
      <c r="C375" s="23" t="str">
        <f>IF(ISBLANK(B375),"",SUMIF(Assets!B:B,B375,Assets!C:C))</f>
        <v/>
      </c>
      <c r="E375" s="23" t="str">
        <f>IF(ISBLANK(D375),"",SUMIF(Bills!B:B,D375,Bills!C:C))</f>
        <v/>
      </c>
      <c r="G375" s="23" t="str">
        <f>IF(ISBLANK(F375),"",SUMIF(Liabilities!B:B,F375,Liabilities!C:C))</f>
        <v/>
      </c>
      <c r="I375" s="23" t="str">
        <f>IF(ISBLANK(H375),"",SUMIF(VoluntaryExecution!B:B,H375,VoluntaryExecution!C:C))</f>
        <v/>
      </c>
    </row>
    <row r="376" spans="3:9" ht="12.95">
      <c r="C376" s="23" t="str">
        <f>IF(ISBLANK(B376),"",SUMIF(Assets!B:B,B376,Assets!C:C))</f>
        <v/>
      </c>
      <c r="E376" s="23" t="str">
        <f>IF(ISBLANK(D376),"",SUMIF(Bills!B:B,D376,Bills!C:C))</f>
        <v/>
      </c>
      <c r="G376" s="23" t="str">
        <f>IF(ISBLANK(F376),"",SUMIF(Liabilities!B:B,F376,Liabilities!C:C))</f>
        <v/>
      </c>
      <c r="I376" s="23" t="str">
        <f>IF(ISBLANK(H376),"",SUMIF(VoluntaryExecution!B:B,H376,VoluntaryExecution!C:C))</f>
        <v/>
      </c>
    </row>
    <row r="377" spans="3:9" ht="12.95">
      <c r="C377" s="23" t="str">
        <f>IF(ISBLANK(B377),"",SUMIF(Assets!B:B,B377,Assets!C:C))</f>
        <v/>
      </c>
      <c r="E377" s="23" t="str">
        <f>IF(ISBLANK(D377),"",SUMIF(Bills!B:B,D377,Bills!C:C))</f>
        <v/>
      </c>
      <c r="G377" s="23" t="str">
        <f>IF(ISBLANK(F377),"",SUMIF(Liabilities!B:B,F377,Liabilities!C:C))</f>
        <v/>
      </c>
      <c r="I377" s="23" t="str">
        <f>IF(ISBLANK(H377),"",SUMIF(VoluntaryExecution!B:B,H377,VoluntaryExecution!C:C))</f>
        <v/>
      </c>
    </row>
    <row r="378" spans="3:9" ht="12.95">
      <c r="C378" s="23" t="str">
        <f>IF(ISBLANK(B378),"",SUMIF(Assets!B:B,B378,Assets!C:C))</f>
        <v/>
      </c>
      <c r="E378" s="23" t="str">
        <f>IF(ISBLANK(D378),"",SUMIF(Bills!B:B,D378,Bills!C:C))</f>
        <v/>
      </c>
      <c r="G378" s="23" t="str">
        <f>IF(ISBLANK(F378),"",SUMIF(Liabilities!B:B,F378,Liabilities!C:C))</f>
        <v/>
      </c>
      <c r="I378" s="23" t="str">
        <f>IF(ISBLANK(H378),"",SUMIF(VoluntaryExecution!B:B,H378,VoluntaryExecution!C:C))</f>
        <v/>
      </c>
    </row>
    <row r="379" spans="3:9" ht="12.95">
      <c r="C379" s="23" t="str">
        <f>IF(ISBLANK(B379),"",SUMIF(Assets!B:B,B379,Assets!C:C))</f>
        <v/>
      </c>
      <c r="E379" s="23" t="str">
        <f>IF(ISBLANK(D379),"",SUMIF(Bills!B:B,D379,Bills!C:C))</f>
        <v/>
      </c>
      <c r="G379" s="23" t="str">
        <f>IF(ISBLANK(F379),"",SUMIF(Liabilities!B:B,F379,Liabilities!C:C))</f>
        <v/>
      </c>
      <c r="I379" s="23" t="str">
        <f>IF(ISBLANK(H379),"",SUMIF(VoluntaryExecution!B:B,H379,VoluntaryExecution!C:C))</f>
        <v/>
      </c>
    </row>
    <row r="380" spans="3:9" ht="12.95">
      <c r="C380" s="23" t="str">
        <f>IF(ISBLANK(B380),"",SUMIF(Assets!B:B,B380,Assets!C:C))</f>
        <v/>
      </c>
      <c r="E380" s="23" t="str">
        <f>IF(ISBLANK(D380),"",SUMIF(Bills!B:B,D380,Bills!C:C))</f>
        <v/>
      </c>
      <c r="G380" s="23" t="str">
        <f>IF(ISBLANK(F380),"",SUMIF(Liabilities!B:B,F380,Liabilities!C:C))</f>
        <v/>
      </c>
      <c r="I380" s="23" t="str">
        <f>IF(ISBLANK(H380),"",SUMIF(VoluntaryExecution!B:B,H380,VoluntaryExecution!C:C))</f>
        <v/>
      </c>
    </row>
    <row r="381" spans="3:9" ht="12.95">
      <c r="C381" s="23" t="str">
        <f>IF(ISBLANK(B381),"",SUMIF(Assets!B:B,B381,Assets!C:C))</f>
        <v/>
      </c>
      <c r="E381" s="23" t="str">
        <f>IF(ISBLANK(D381),"",SUMIF(Bills!B:B,D381,Bills!C:C))</f>
        <v/>
      </c>
      <c r="G381" s="23" t="str">
        <f>IF(ISBLANK(F381),"",SUMIF(Liabilities!B:B,F381,Liabilities!C:C))</f>
        <v/>
      </c>
      <c r="I381" s="23" t="str">
        <f>IF(ISBLANK(H381),"",SUMIF(VoluntaryExecution!B:B,H381,VoluntaryExecution!C:C))</f>
        <v/>
      </c>
    </row>
    <row r="382" spans="3:9" ht="12.95">
      <c r="C382" s="23" t="str">
        <f>IF(ISBLANK(B382),"",SUMIF(Assets!B:B,B382,Assets!C:C))</f>
        <v/>
      </c>
      <c r="E382" s="23" t="str">
        <f>IF(ISBLANK(D382),"",SUMIF(Bills!B:B,D382,Bills!C:C))</f>
        <v/>
      </c>
      <c r="G382" s="23" t="str">
        <f>IF(ISBLANK(F382),"",SUMIF(Liabilities!B:B,F382,Liabilities!C:C))</f>
        <v/>
      </c>
      <c r="I382" s="23" t="str">
        <f>IF(ISBLANK(H382),"",SUMIF(VoluntaryExecution!B:B,H382,VoluntaryExecution!C:C))</f>
        <v/>
      </c>
    </row>
    <row r="383" spans="3:9" ht="12.95">
      <c r="C383" s="23" t="str">
        <f>IF(ISBLANK(B383),"",SUMIF(Assets!B:B,B383,Assets!C:C))</f>
        <v/>
      </c>
      <c r="E383" s="23" t="str">
        <f>IF(ISBLANK(D383),"",SUMIF(Bills!B:B,D383,Bills!C:C))</f>
        <v/>
      </c>
      <c r="G383" s="23" t="str">
        <f>IF(ISBLANK(F383),"",SUMIF(Liabilities!B:B,F383,Liabilities!C:C))</f>
        <v/>
      </c>
      <c r="I383" s="23" t="str">
        <f>IF(ISBLANK(H383),"",SUMIF(VoluntaryExecution!B:B,H383,VoluntaryExecution!C:C))</f>
        <v/>
      </c>
    </row>
    <row r="384" spans="3:9" ht="12.95">
      <c r="C384" s="23" t="str">
        <f>IF(ISBLANK(B384),"",SUMIF(Assets!B:B,B384,Assets!C:C))</f>
        <v/>
      </c>
      <c r="E384" s="23" t="str">
        <f>IF(ISBLANK(D384),"",SUMIF(Bills!B:B,D384,Bills!C:C))</f>
        <v/>
      </c>
      <c r="G384" s="23" t="str">
        <f>IF(ISBLANK(F384),"",SUMIF(Liabilities!B:B,F384,Liabilities!C:C))</f>
        <v/>
      </c>
      <c r="I384" s="23" t="str">
        <f>IF(ISBLANK(H384),"",SUMIF(VoluntaryExecution!B:B,H384,VoluntaryExecution!C:C))</f>
        <v/>
      </c>
    </row>
    <row r="385" spans="3:9" ht="12.95">
      <c r="C385" s="23" t="str">
        <f>IF(ISBLANK(B385),"",SUMIF(Assets!B:B,B385,Assets!C:C))</f>
        <v/>
      </c>
      <c r="E385" s="23" t="str">
        <f>IF(ISBLANK(D385),"",SUMIF(Bills!B:B,D385,Bills!C:C))</f>
        <v/>
      </c>
      <c r="G385" s="23" t="str">
        <f>IF(ISBLANK(F385),"",SUMIF(Liabilities!B:B,F385,Liabilities!C:C))</f>
        <v/>
      </c>
      <c r="I385" s="23" t="str">
        <f>IF(ISBLANK(H385),"",SUMIF(VoluntaryExecution!B:B,H385,VoluntaryExecution!C:C))</f>
        <v/>
      </c>
    </row>
    <row r="386" spans="3:9" ht="12.95">
      <c r="C386" s="23" t="str">
        <f>IF(ISBLANK(B386),"",SUMIF(Assets!B:B,B386,Assets!C:C))</f>
        <v/>
      </c>
      <c r="E386" s="23" t="str">
        <f>IF(ISBLANK(D386),"",SUMIF(Bills!B:B,D386,Bills!C:C))</f>
        <v/>
      </c>
      <c r="G386" s="23" t="str">
        <f>IF(ISBLANK(F386),"",SUMIF(Liabilities!B:B,F386,Liabilities!C:C))</f>
        <v/>
      </c>
      <c r="I386" s="23" t="str">
        <f>IF(ISBLANK(H386),"",SUMIF(VoluntaryExecution!B:B,H386,VoluntaryExecution!C:C))</f>
        <v/>
      </c>
    </row>
    <row r="387" spans="3:9" ht="12.95">
      <c r="C387" s="23" t="str">
        <f>IF(ISBLANK(B387),"",SUMIF(Assets!B:B,B387,Assets!C:C))</f>
        <v/>
      </c>
      <c r="E387" s="23" t="str">
        <f>IF(ISBLANK(D387),"",SUMIF(Bills!B:B,D387,Bills!C:C))</f>
        <v/>
      </c>
      <c r="G387" s="23" t="str">
        <f>IF(ISBLANK(F387),"",SUMIF(Liabilities!B:B,F387,Liabilities!C:C))</f>
        <v/>
      </c>
      <c r="I387" s="23" t="str">
        <f>IF(ISBLANK(H387),"",SUMIF(VoluntaryExecution!B:B,H387,VoluntaryExecution!C:C))</f>
        <v/>
      </c>
    </row>
    <row r="388" spans="3:9" ht="12.95">
      <c r="C388" s="23" t="str">
        <f>IF(ISBLANK(B388),"",SUMIF(Assets!B:B,B388,Assets!C:C))</f>
        <v/>
      </c>
      <c r="E388" s="23" t="str">
        <f>IF(ISBLANK(D388),"",SUMIF(Bills!B:B,D388,Bills!C:C))</f>
        <v/>
      </c>
      <c r="G388" s="23" t="str">
        <f>IF(ISBLANK(F388),"",SUMIF(Liabilities!B:B,F388,Liabilities!C:C))</f>
        <v/>
      </c>
      <c r="I388" s="23" t="str">
        <f>IF(ISBLANK(H388),"",SUMIF(VoluntaryExecution!B:B,H388,VoluntaryExecution!C:C))</f>
        <v/>
      </c>
    </row>
    <row r="389" spans="3:9" ht="12.95">
      <c r="C389" s="23" t="str">
        <f>IF(ISBLANK(B389),"",SUMIF(Assets!B:B,B389,Assets!C:C))</f>
        <v/>
      </c>
      <c r="E389" s="23" t="str">
        <f>IF(ISBLANK(D389),"",SUMIF(Bills!B:B,D389,Bills!C:C))</f>
        <v/>
      </c>
      <c r="G389" s="23" t="str">
        <f>IF(ISBLANK(F389),"",SUMIF(Liabilities!B:B,F389,Liabilities!C:C))</f>
        <v/>
      </c>
      <c r="I389" s="23" t="str">
        <f>IF(ISBLANK(H389),"",SUMIF(VoluntaryExecution!B:B,H389,VoluntaryExecution!C:C))</f>
        <v/>
      </c>
    </row>
    <row r="390" spans="3:9" ht="12.95">
      <c r="C390" s="23" t="str">
        <f>IF(ISBLANK(B390),"",SUMIF(Assets!B:B,B390,Assets!C:C))</f>
        <v/>
      </c>
      <c r="E390" s="23" t="str">
        <f>IF(ISBLANK(D390),"",SUMIF(Bills!B:B,D390,Bills!C:C))</f>
        <v/>
      </c>
      <c r="G390" s="23" t="str">
        <f>IF(ISBLANK(F390),"",SUMIF(Liabilities!B:B,F390,Liabilities!C:C))</f>
        <v/>
      </c>
      <c r="I390" s="23" t="str">
        <f>IF(ISBLANK(H390),"",SUMIF(VoluntaryExecution!B:B,H390,VoluntaryExecution!C:C))</f>
        <v/>
      </c>
    </row>
    <row r="391" spans="3:9" ht="12.95">
      <c r="C391" s="23" t="str">
        <f>IF(ISBLANK(B391),"",SUMIF(Assets!B:B,B391,Assets!C:C))</f>
        <v/>
      </c>
      <c r="E391" s="23" t="str">
        <f>IF(ISBLANK(D391),"",SUMIF(Bills!B:B,D391,Bills!C:C))</f>
        <v/>
      </c>
      <c r="G391" s="23" t="str">
        <f>IF(ISBLANK(F391),"",SUMIF(Liabilities!B:B,F391,Liabilities!C:C))</f>
        <v/>
      </c>
      <c r="I391" s="23" t="str">
        <f>IF(ISBLANK(H391),"",SUMIF(VoluntaryExecution!B:B,H391,VoluntaryExecution!C:C))</f>
        <v/>
      </c>
    </row>
    <row r="392" spans="3:9" ht="12.95">
      <c r="C392" s="23" t="str">
        <f>IF(ISBLANK(B392),"",SUMIF(Assets!B:B,B392,Assets!C:C))</f>
        <v/>
      </c>
      <c r="E392" s="23" t="str">
        <f>IF(ISBLANK(D392),"",SUMIF(Bills!B:B,D392,Bills!C:C))</f>
        <v/>
      </c>
      <c r="G392" s="23" t="str">
        <f>IF(ISBLANK(F392),"",SUMIF(Liabilities!B:B,F392,Liabilities!C:C))</f>
        <v/>
      </c>
      <c r="I392" s="23" t="str">
        <f>IF(ISBLANK(H392),"",SUMIF(VoluntaryExecution!B:B,H392,VoluntaryExecution!C:C))</f>
        <v/>
      </c>
    </row>
    <row r="393" spans="3:9" ht="12.95">
      <c r="C393" s="23" t="str">
        <f>IF(ISBLANK(B393),"",SUMIF(Assets!B:B,B393,Assets!C:C))</f>
        <v/>
      </c>
      <c r="E393" s="23" t="str">
        <f>IF(ISBLANK(D393),"",SUMIF(Bills!B:B,D393,Bills!C:C))</f>
        <v/>
      </c>
      <c r="G393" s="23" t="str">
        <f>IF(ISBLANK(F393),"",SUMIF(Liabilities!B:B,F393,Liabilities!C:C))</f>
        <v/>
      </c>
      <c r="I393" s="23" t="str">
        <f>IF(ISBLANK(H393),"",SUMIF(VoluntaryExecution!B:B,H393,VoluntaryExecution!C:C))</f>
        <v/>
      </c>
    </row>
    <row r="394" spans="3:9" ht="12.95">
      <c r="C394" s="23" t="str">
        <f>IF(ISBLANK(B394),"",SUMIF(Assets!B:B,B394,Assets!C:C))</f>
        <v/>
      </c>
      <c r="E394" s="23" t="str">
        <f>IF(ISBLANK(D394),"",SUMIF(Bills!B:B,D394,Bills!C:C))</f>
        <v/>
      </c>
      <c r="G394" s="23" t="str">
        <f>IF(ISBLANK(F394),"",SUMIF(Liabilities!B:B,F394,Liabilities!C:C))</f>
        <v/>
      </c>
      <c r="I394" s="23" t="str">
        <f>IF(ISBLANK(H394),"",SUMIF(VoluntaryExecution!B:B,H394,VoluntaryExecution!C:C))</f>
        <v/>
      </c>
    </row>
    <row r="395" spans="3:9" ht="12.95">
      <c r="C395" s="23" t="str">
        <f>IF(ISBLANK(B395),"",SUMIF(Assets!B:B,B395,Assets!C:C))</f>
        <v/>
      </c>
      <c r="E395" s="23" t="str">
        <f>IF(ISBLANK(D395),"",SUMIF(Bills!B:B,D395,Bills!C:C))</f>
        <v/>
      </c>
      <c r="G395" s="23" t="str">
        <f>IF(ISBLANK(F395),"",SUMIF(Liabilities!B:B,F395,Liabilities!C:C))</f>
        <v/>
      </c>
      <c r="I395" s="23" t="str">
        <f>IF(ISBLANK(H395),"",SUMIF(VoluntaryExecution!B:B,H395,VoluntaryExecution!C:C))</f>
        <v/>
      </c>
    </row>
    <row r="396" spans="3:9" ht="12.95">
      <c r="C396" s="23" t="str">
        <f>IF(ISBLANK(B396),"",SUMIF(Assets!B:B,B396,Assets!C:C))</f>
        <v/>
      </c>
      <c r="E396" s="23" t="str">
        <f>IF(ISBLANK(D396),"",SUMIF(Bills!B:B,D396,Bills!C:C))</f>
        <v/>
      </c>
      <c r="G396" s="23" t="str">
        <f>IF(ISBLANK(F396),"",SUMIF(Liabilities!B:B,F396,Liabilities!C:C))</f>
        <v/>
      </c>
      <c r="I396" s="23" t="str">
        <f>IF(ISBLANK(H396),"",SUMIF(VoluntaryExecution!B:B,H396,VoluntaryExecution!C:C))</f>
        <v/>
      </c>
    </row>
    <row r="397" spans="3:9" ht="12.95">
      <c r="C397" s="23" t="str">
        <f>IF(ISBLANK(B397),"",SUMIF(Assets!B:B,B397,Assets!C:C))</f>
        <v/>
      </c>
      <c r="E397" s="23" t="str">
        <f>IF(ISBLANK(D397),"",SUMIF(Bills!B:B,D397,Bills!C:C))</f>
        <v/>
      </c>
      <c r="G397" s="23" t="str">
        <f>IF(ISBLANK(F397),"",SUMIF(Liabilities!B:B,F397,Liabilities!C:C))</f>
        <v/>
      </c>
      <c r="I397" s="23" t="str">
        <f>IF(ISBLANK(H397),"",SUMIF(VoluntaryExecution!B:B,H397,VoluntaryExecution!C:C))</f>
        <v/>
      </c>
    </row>
    <row r="398" spans="3:9" ht="12.95">
      <c r="C398" s="23" t="str">
        <f>IF(ISBLANK(B398),"",SUMIF(Assets!B:B,B398,Assets!C:C))</f>
        <v/>
      </c>
      <c r="E398" s="23" t="str">
        <f>IF(ISBLANK(D398),"",SUMIF(Bills!B:B,D398,Bills!C:C))</f>
        <v/>
      </c>
      <c r="G398" s="23" t="str">
        <f>IF(ISBLANK(F398),"",SUMIF(Liabilities!B:B,F398,Liabilities!C:C))</f>
        <v/>
      </c>
      <c r="I398" s="23" t="str">
        <f>IF(ISBLANK(H398),"",SUMIF(VoluntaryExecution!B:B,H398,VoluntaryExecution!C:C))</f>
        <v/>
      </c>
    </row>
    <row r="399" spans="3:9" ht="12.95">
      <c r="C399" s="23" t="str">
        <f>IF(ISBLANK(B399),"",SUMIF(Assets!B:B,B399,Assets!C:C))</f>
        <v/>
      </c>
      <c r="E399" s="23" t="str">
        <f>IF(ISBLANK(D399),"",SUMIF(Bills!B:B,D399,Bills!C:C))</f>
        <v/>
      </c>
      <c r="G399" s="23" t="str">
        <f>IF(ISBLANK(F399),"",SUMIF(Liabilities!B:B,F399,Liabilities!C:C))</f>
        <v/>
      </c>
      <c r="I399" s="23" t="str">
        <f>IF(ISBLANK(H399),"",SUMIF(VoluntaryExecution!B:B,H399,VoluntaryExecution!C:C))</f>
        <v/>
      </c>
    </row>
    <row r="400" spans="3:9" ht="12.95">
      <c r="C400" s="23" t="str">
        <f>IF(ISBLANK(B400),"",SUMIF(Assets!B:B,B400,Assets!C:C))</f>
        <v/>
      </c>
      <c r="E400" s="23" t="str">
        <f>IF(ISBLANK(D400),"",SUMIF(Bills!B:B,D400,Bills!C:C))</f>
        <v/>
      </c>
      <c r="G400" s="23" t="str">
        <f>IF(ISBLANK(F400),"",SUMIF(Liabilities!B:B,F400,Liabilities!C:C))</f>
        <v/>
      </c>
      <c r="I400" s="23" t="str">
        <f>IF(ISBLANK(H400),"",SUMIF(VoluntaryExecution!B:B,H400,VoluntaryExecution!C:C))</f>
        <v/>
      </c>
    </row>
    <row r="401" spans="3:9" ht="12.95">
      <c r="C401" s="23" t="str">
        <f>IF(ISBLANK(B401),"",SUMIF(Assets!B:B,B401,Assets!C:C))</f>
        <v/>
      </c>
      <c r="E401" s="23" t="str">
        <f>IF(ISBLANK(D401),"",SUMIF(Bills!B:B,D401,Bills!C:C))</f>
        <v/>
      </c>
      <c r="G401" s="23" t="str">
        <f>IF(ISBLANK(F401),"",SUMIF(Liabilities!B:B,F401,Liabilities!C:C))</f>
        <v/>
      </c>
      <c r="I401" s="23" t="str">
        <f>IF(ISBLANK(H401),"",SUMIF(VoluntaryExecution!B:B,H401,VoluntaryExecution!C:C))</f>
        <v/>
      </c>
    </row>
    <row r="402" spans="3:9" ht="12.95">
      <c r="C402" s="23" t="str">
        <f>IF(ISBLANK(B402),"",SUMIF(Assets!B:B,B402,Assets!C:C))</f>
        <v/>
      </c>
      <c r="E402" s="23" t="str">
        <f>IF(ISBLANK(D402),"",SUMIF(Bills!B:B,D402,Bills!C:C))</f>
        <v/>
      </c>
      <c r="G402" s="23" t="str">
        <f>IF(ISBLANK(F402),"",SUMIF(Liabilities!B:B,F402,Liabilities!C:C))</f>
        <v/>
      </c>
      <c r="I402" s="23" t="str">
        <f>IF(ISBLANK(H402),"",SUMIF(VoluntaryExecution!B:B,H402,VoluntaryExecution!C:C))</f>
        <v/>
      </c>
    </row>
    <row r="403" spans="3:9" ht="12.95">
      <c r="C403" s="23" t="str">
        <f>IF(ISBLANK(B403),"",SUMIF(Assets!B:B,B403,Assets!C:C))</f>
        <v/>
      </c>
      <c r="E403" s="23" t="str">
        <f>IF(ISBLANK(D403),"",SUMIF(Bills!B:B,D403,Bills!C:C))</f>
        <v/>
      </c>
      <c r="G403" s="23" t="str">
        <f>IF(ISBLANK(F403),"",SUMIF(Liabilities!B:B,F403,Liabilities!C:C))</f>
        <v/>
      </c>
      <c r="I403" s="23" t="str">
        <f>IF(ISBLANK(H403),"",SUMIF(VoluntaryExecution!B:B,H403,VoluntaryExecution!C:C))</f>
        <v/>
      </c>
    </row>
    <row r="404" spans="3:9" ht="12.95">
      <c r="C404" s="23" t="str">
        <f>IF(ISBLANK(B404),"",SUMIF(Assets!B:B,B404,Assets!C:C))</f>
        <v/>
      </c>
      <c r="E404" s="23" t="str">
        <f>IF(ISBLANK(D404),"",SUMIF(Bills!B:B,D404,Bills!C:C))</f>
        <v/>
      </c>
      <c r="G404" s="23" t="str">
        <f>IF(ISBLANK(F404),"",SUMIF(Liabilities!B:B,F404,Liabilities!C:C))</f>
        <v/>
      </c>
      <c r="I404" s="23" t="str">
        <f>IF(ISBLANK(H404),"",SUMIF(VoluntaryExecution!B:B,H404,VoluntaryExecution!C:C))</f>
        <v/>
      </c>
    </row>
    <row r="405" spans="3:9" ht="12.95">
      <c r="C405" s="23" t="str">
        <f>IF(ISBLANK(B405),"",SUMIF(Assets!B:B,B405,Assets!C:C))</f>
        <v/>
      </c>
      <c r="E405" s="23" t="str">
        <f>IF(ISBLANK(D405),"",SUMIF(Bills!B:B,D405,Bills!C:C))</f>
        <v/>
      </c>
      <c r="G405" s="23" t="str">
        <f>IF(ISBLANK(F405),"",SUMIF(Liabilities!B:B,F405,Liabilities!C:C))</f>
        <v/>
      </c>
      <c r="I405" s="23" t="str">
        <f>IF(ISBLANK(H405),"",SUMIF(VoluntaryExecution!B:B,H405,VoluntaryExecution!C:C))</f>
        <v/>
      </c>
    </row>
    <row r="406" spans="3:9" ht="12.95">
      <c r="C406" s="23" t="str">
        <f>IF(ISBLANK(B406),"",SUMIF(Assets!B:B,B406,Assets!C:C))</f>
        <v/>
      </c>
      <c r="E406" s="23" t="str">
        <f>IF(ISBLANK(D406),"",SUMIF(Bills!B:B,D406,Bills!C:C))</f>
        <v/>
      </c>
      <c r="G406" s="23" t="str">
        <f>IF(ISBLANK(F406),"",SUMIF(Liabilities!B:B,F406,Liabilities!C:C))</f>
        <v/>
      </c>
      <c r="I406" s="23" t="str">
        <f>IF(ISBLANK(H406),"",SUMIF(VoluntaryExecution!B:B,H406,VoluntaryExecution!C:C))</f>
        <v/>
      </c>
    </row>
    <row r="407" spans="3:9" ht="12.95">
      <c r="C407" s="23" t="str">
        <f>IF(ISBLANK(B407),"",SUMIF(Assets!B:B,B407,Assets!C:C))</f>
        <v/>
      </c>
      <c r="E407" s="23" t="str">
        <f>IF(ISBLANK(D407),"",SUMIF(Bills!B:B,D407,Bills!C:C))</f>
        <v/>
      </c>
      <c r="G407" s="23" t="str">
        <f>IF(ISBLANK(F407),"",SUMIF(Liabilities!B:B,F407,Liabilities!C:C))</f>
        <v/>
      </c>
      <c r="I407" s="23" t="str">
        <f>IF(ISBLANK(H407),"",SUMIF(VoluntaryExecution!B:B,H407,VoluntaryExecution!C:C))</f>
        <v/>
      </c>
    </row>
    <row r="408" spans="3:9" ht="12.95">
      <c r="C408" s="23" t="str">
        <f>IF(ISBLANK(B408),"",SUMIF(Assets!B:B,B408,Assets!C:C))</f>
        <v/>
      </c>
      <c r="E408" s="23" t="str">
        <f>IF(ISBLANK(D408),"",SUMIF(Bills!B:B,D408,Bills!C:C))</f>
        <v/>
      </c>
      <c r="G408" s="23" t="str">
        <f>IF(ISBLANK(F408),"",SUMIF(Liabilities!B:B,F408,Liabilities!C:C))</f>
        <v/>
      </c>
      <c r="I408" s="23" t="str">
        <f>IF(ISBLANK(H408),"",SUMIF(VoluntaryExecution!B:B,H408,VoluntaryExecution!C:C))</f>
        <v/>
      </c>
    </row>
    <row r="409" spans="3:9" ht="12.95">
      <c r="C409" s="23" t="str">
        <f>IF(ISBLANK(B409),"",SUMIF(Assets!B:B,B409,Assets!C:C))</f>
        <v/>
      </c>
      <c r="E409" s="23" t="str">
        <f>IF(ISBLANK(D409),"",SUMIF(Bills!B:B,D409,Bills!C:C))</f>
        <v/>
      </c>
      <c r="G409" s="23" t="str">
        <f>IF(ISBLANK(F409),"",SUMIF(Liabilities!B:B,F409,Liabilities!C:C))</f>
        <v/>
      </c>
      <c r="I409" s="23" t="str">
        <f>IF(ISBLANK(H409),"",SUMIF(VoluntaryExecution!B:B,H409,VoluntaryExecution!C:C))</f>
        <v/>
      </c>
    </row>
    <row r="410" spans="3:9" ht="12.95">
      <c r="C410" s="23" t="str">
        <f>IF(ISBLANK(B410),"",SUMIF(Assets!B:B,B410,Assets!C:C))</f>
        <v/>
      </c>
      <c r="E410" s="23" t="str">
        <f>IF(ISBLANK(D410),"",SUMIF(Bills!B:B,D410,Bills!C:C))</f>
        <v/>
      </c>
      <c r="G410" s="23" t="str">
        <f>IF(ISBLANK(F410),"",SUMIF(Liabilities!B:B,F410,Liabilities!C:C))</f>
        <v/>
      </c>
      <c r="I410" s="23" t="str">
        <f>IF(ISBLANK(H410),"",SUMIF(VoluntaryExecution!B:B,H410,VoluntaryExecution!C:C))</f>
        <v/>
      </c>
    </row>
    <row r="411" spans="3:9" ht="12.95">
      <c r="C411" s="23" t="str">
        <f>IF(ISBLANK(B411),"",SUMIF(Assets!B:B,B411,Assets!C:C))</f>
        <v/>
      </c>
      <c r="E411" s="23" t="str">
        <f>IF(ISBLANK(D411),"",SUMIF(Bills!B:B,D411,Bills!C:C))</f>
        <v/>
      </c>
      <c r="G411" s="23" t="str">
        <f>IF(ISBLANK(F411),"",SUMIF(Liabilities!B:B,F411,Liabilities!C:C))</f>
        <v/>
      </c>
      <c r="I411" s="23" t="str">
        <f>IF(ISBLANK(H411),"",SUMIF(VoluntaryExecution!B:B,H411,VoluntaryExecution!C:C))</f>
        <v/>
      </c>
    </row>
    <row r="412" spans="3:9" ht="12.95">
      <c r="C412" s="23" t="str">
        <f>IF(ISBLANK(B412),"",SUMIF(Assets!B:B,B412,Assets!C:C))</f>
        <v/>
      </c>
      <c r="E412" s="23" t="str">
        <f>IF(ISBLANK(D412),"",SUMIF(Bills!B:B,D412,Bills!C:C))</f>
        <v/>
      </c>
      <c r="G412" s="23" t="str">
        <f>IF(ISBLANK(F412),"",SUMIF(Liabilities!B:B,F412,Liabilities!C:C))</f>
        <v/>
      </c>
      <c r="I412" s="23" t="str">
        <f>IF(ISBLANK(H412),"",SUMIF(VoluntaryExecution!B:B,H412,VoluntaryExecution!C:C))</f>
        <v/>
      </c>
    </row>
    <row r="413" spans="3:9" ht="12.95">
      <c r="C413" s="23" t="str">
        <f>IF(ISBLANK(B413),"",SUMIF(Assets!B:B,B413,Assets!C:C))</f>
        <v/>
      </c>
      <c r="E413" s="23" t="str">
        <f>IF(ISBLANK(D413),"",SUMIF(Bills!B:B,D413,Bills!C:C))</f>
        <v/>
      </c>
      <c r="G413" s="23" t="str">
        <f>IF(ISBLANK(F413),"",SUMIF(Liabilities!B:B,F413,Liabilities!C:C))</f>
        <v/>
      </c>
      <c r="I413" s="23" t="str">
        <f>IF(ISBLANK(H413),"",SUMIF(VoluntaryExecution!B:B,H413,VoluntaryExecution!C:C))</f>
        <v/>
      </c>
    </row>
    <row r="414" spans="3:9" ht="12.95">
      <c r="C414" s="23" t="str">
        <f>IF(ISBLANK(B414),"",SUMIF(Assets!B:B,B414,Assets!C:C))</f>
        <v/>
      </c>
      <c r="E414" s="23" t="str">
        <f>IF(ISBLANK(D414),"",SUMIF(Bills!B:B,D414,Bills!C:C))</f>
        <v/>
      </c>
      <c r="G414" s="23" t="str">
        <f>IF(ISBLANK(F414),"",SUMIF(Liabilities!B:B,F414,Liabilities!C:C))</f>
        <v/>
      </c>
      <c r="I414" s="23" t="str">
        <f>IF(ISBLANK(H414),"",SUMIF(VoluntaryExecution!B:B,H414,VoluntaryExecution!C:C))</f>
        <v/>
      </c>
    </row>
    <row r="415" spans="3:9" ht="12.95">
      <c r="C415" s="23" t="str">
        <f>IF(ISBLANK(B415),"",SUMIF(Assets!B:B,B415,Assets!C:C))</f>
        <v/>
      </c>
      <c r="E415" s="23" t="str">
        <f>IF(ISBLANK(D415),"",SUMIF(Bills!B:B,D415,Bills!C:C))</f>
        <v/>
      </c>
      <c r="G415" s="23" t="str">
        <f>IF(ISBLANK(F415),"",SUMIF(Liabilities!B:B,F415,Liabilities!C:C))</f>
        <v/>
      </c>
      <c r="I415" s="23" t="str">
        <f>IF(ISBLANK(H415),"",SUMIF(VoluntaryExecution!B:B,H415,VoluntaryExecution!C:C))</f>
        <v/>
      </c>
    </row>
    <row r="416" spans="3:9" ht="12.95">
      <c r="C416" s="23" t="str">
        <f>IF(ISBLANK(B416),"",SUMIF(Assets!B:B,B416,Assets!C:C))</f>
        <v/>
      </c>
      <c r="E416" s="23" t="str">
        <f>IF(ISBLANK(D416),"",SUMIF(Bills!B:B,D416,Bills!C:C))</f>
        <v/>
      </c>
      <c r="G416" s="23" t="str">
        <f>IF(ISBLANK(F416),"",SUMIF(Liabilities!B:B,F416,Liabilities!C:C))</f>
        <v/>
      </c>
      <c r="I416" s="23" t="str">
        <f>IF(ISBLANK(H416),"",SUMIF(VoluntaryExecution!B:B,H416,VoluntaryExecution!C:C))</f>
        <v/>
      </c>
    </row>
    <row r="417" spans="3:9" ht="12.95">
      <c r="C417" s="23" t="str">
        <f>IF(ISBLANK(B417),"",SUMIF(Assets!B:B,B417,Assets!C:C))</f>
        <v/>
      </c>
      <c r="E417" s="23" t="str">
        <f>IF(ISBLANK(D417),"",SUMIF(Bills!B:B,D417,Bills!C:C))</f>
        <v/>
      </c>
      <c r="G417" s="23" t="str">
        <f>IF(ISBLANK(F417),"",SUMIF(Liabilities!B:B,F417,Liabilities!C:C))</f>
        <v/>
      </c>
      <c r="I417" s="23" t="str">
        <f>IF(ISBLANK(H417),"",SUMIF(VoluntaryExecution!B:B,H417,VoluntaryExecution!C:C))</f>
        <v/>
      </c>
    </row>
    <row r="418" spans="3:9" ht="12.95">
      <c r="C418" s="23" t="str">
        <f>IF(ISBLANK(B418),"",SUMIF(Assets!B:B,B418,Assets!C:C))</f>
        <v/>
      </c>
      <c r="E418" s="23" t="str">
        <f>IF(ISBLANK(D418),"",SUMIF(Bills!B:B,D418,Bills!C:C))</f>
        <v/>
      </c>
      <c r="G418" s="23" t="str">
        <f>IF(ISBLANK(F418),"",SUMIF(Liabilities!B:B,F418,Liabilities!C:C))</f>
        <v/>
      </c>
      <c r="I418" s="23" t="str">
        <f>IF(ISBLANK(H418),"",SUMIF(VoluntaryExecution!B:B,H418,VoluntaryExecution!C:C))</f>
        <v/>
      </c>
    </row>
    <row r="419" spans="3:9" ht="12.95">
      <c r="C419" s="23" t="str">
        <f>IF(ISBLANK(B419),"",SUMIF(Assets!B:B,B419,Assets!C:C))</f>
        <v/>
      </c>
      <c r="E419" s="23" t="str">
        <f>IF(ISBLANK(D419),"",SUMIF(Bills!B:B,D419,Bills!C:C))</f>
        <v/>
      </c>
      <c r="G419" s="23" t="str">
        <f>IF(ISBLANK(F419),"",SUMIF(Liabilities!B:B,F419,Liabilities!C:C))</f>
        <v/>
      </c>
      <c r="I419" s="23" t="str">
        <f>IF(ISBLANK(H419),"",SUMIF(VoluntaryExecution!B:B,H419,VoluntaryExecution!C:C))</f>
        <v/>
      </c>
    </row>
    <row r="420" spans="3:9" ht="12.95">
      <c r="C420" s="23" t="str">
        <f>IF(ISBLANK(B420),"",SUMIF(Assets!B:B,B420,Assets!C:C))</f>
        <v/>
      </c>
      <c r="E420" s="23" t="str">
        <f>IF(ISBLANK(D420),"",SUMIF(Bills!B:B,D420,Bills!C:C))</f>
        <v/>
      </c>
      <c r="G420" s="23" t="str">
        <f>IF(ISBLANK(F420),"",SUMIF(Liabilities!B:B,F420,Liabilities!C:C))</f>
        <v/>
      </c>
      <c r="I420" s="23" t="str">
        <f>IF(ISBLANK(H420),"",SUMIF(VoluntaryExecution!B:B,H420,VoluntaryExecution!C:C))</f>
        <v/>
      </c>
    </row>
    <row r="421" spans="3:9" ht="12.95">
      <c r="C421" s="23" t="str">
        <f>IF(ISBLANK(B421),"",SUMIF(Assets!B:B,B421,Assets!C:C))</f>
        <v/>
      </c>
      <c r="E421" s="23" t="str">
        <f>IF(ISBLANK(D421),"",SUMIF(Bills!B:B,D421,Bills!C:C))</f>
        <v/>
      </c>
      <c r="G421" s="23" t="str">
        <f>IF(ISBLANK(F421),"",SUMIF(Liabilities!B:B,F421,Liabilities!C:C))</f>
        <v/>
      </c>
      <c r="I421" s="23" t="str">
        <f>IF(ISBLANK(H421),"",SUMIF(VoluntaryExecution!B:B,H421,VoluntaryExecution!C:C))</f>
        <v/>
      </c>
    </row>
    <row r="422" spans="3:9" ht="12.95">
      <c r="C422" s="23" t="str">
        <f>IF(ISBLANK(B422),"",SUMIF(Assets!B:B,B422,Assets!C:C))</f>
        <v/>
      </c>
      <c r="E422" s="23" t="str">
        <f>IF(ISBLANK(D422),"",SUMIF(Bills!B:B,D422,Bills!C:C))</f>
        <v/>
      </c>
      <c r="G422" s="23" t="str">
        <f>IF(ISBLANK(F422),"",SUMIF(Liabilities!B:B,F422,Liabilities!C:C))</f>
        <v/>
      </c>
      <c r="I422" s="23" t="str">
        <f>IF(ISBLANK(H422),"",SUMIF(VoluntaryExecution!B:B,H422,VoluntaryExecution!C:C))</f>
        <v/>
      </c>
    </row>
    <row r="423" spans="3:9" ht="12.95">
      <c r="C423" s="23" t="str">
        <f>IF(ISBLANK(B423),"",SUMIF(Assets!B:B,B423,Assets!C:C))</f>
        <v/>
      </c>
      <c r="E423" s="23" t="str">
        <f>IF(ISBLANK(D423),"",SUMIF(Bills!B:B,D423,Bills!C:C))</f>
        <v/>
      </c>
      <c r="G423" s="23" t="str">
        <f>IF(ISBLANK(F423),"",SUMIF(Liabilities!B:B,F423,Liabilities!C:C))</f>
        <v/>
      </c>
      <c r="I423" s="23" t="str">
        <f>IF(ISBLANK(H423),"",SUMIF(VoluntaryExecution!B:B,H423,VoluntaryExecution!C:C))</f>
        <v/>
      </c>
    </row>
    <row r="424" spans="3:9" ht="12.95">
      <c r="C424" s="23" t="str">
        <f>IF(ISBLANK(B424),"",SUMIF(Assets!B:B,B424,Assets!C:C))</f>
        <v/>
      </c>
      <c r="E424" s="23" t="str">
        <f>IF(ISBLANK(D424),"",SUMIF(Bills!B:B,D424,Bills!C:C))</f>
        <v/>
      </c>
      <c r="G424" s="23" t="str">
        <f>IF(ISBLANK(F424),"",SUMIF(Liabilities!B:B,F424,Liabilities!C:C))</f>
        <v/>
      </c>
      <c r="I424" s="23" t="str">
        <f>IF(ISBLANK(H424),"",SUMIF(VoluntaryExecution!B:B,H424,VoluntaryExecution!C:C))</f>
        <v/>
      </c>
    </row>
    <row r="425" spans="3:9" ht="12.95">
      <c r="C425" s="23" t="str">
        <f>IF(ISBLANK(B425),"",SUMIF(Assets!B:B,B425,Assets!C:C))</f>
        <v/>
      </c>
      <c r="E425" s="23" t="str">
        <f>IF(ISBLANK(D425),"",SUMIF(Bills!B:B,D425,Bills!C:C))</f>
        <v/>
      </c>
      <c r="G425" s="23" t="str">
        <f>IF(ISBLANK(F425),"",SUMIF(Liabilities!B:B,F425,Liabilities!C:C))</f>
        <v/>
      </c>
      <c r="I425" s="23" t="str">
        <f>IF(ISBLANK(H425),"",SUMIF(VoluntaryExecution!B:B,H425,VoluntaryExecution!C:C))</f>
        <v/>
      </c>
    </row>
    <row r="426" spans="3:9" ht="12.95">
      <c r="C426" s="23" t="str">
        <f>IF(ISBLANK(B426),"",SUMIF(Assets!B:B,B426,Assets!C:C))</f>
        <v/>
      </c>
      <c r="E426" s="23" t="str">
        <f>IF(ISBLANK(D426),"",SUMIF(Bills!B:B,D426,Bills!C:C))</f>
        <v/>
      </c>
      <c r="G426" s="23" t="str">
        <f>IF(ISBLANK(F426),"",SUMIF(Liabilities!B:B,F426,Liabilities!C:C))</f>
        <v/>
      </c>
      <c r="I426" s="23" t="str">
        <f>IF(ISBLANK(H426),"",SUMIF(VoluntaryExecution!B:B,H426,VoluntaryExecution!C:C))</f>
        <v/>
      </c>
    </row>
    <row r="427" spans="3:9" ht="12.95">
      <c r="C427" s="23" t="str">
        <f>IF(ISBLANK(B427),"",SUMIF(Assets!B:B,B427,Assets!C:C))</f>
        <v/>
      </c>
      <c r="E427" s="23" t="str">
        <f>IF(ISBLANK(D427),"",SUMIF(Bills!B:B,D427,Bills!C:C))</f>
        <v/>
      </c>
      <c r="G427" s="23" t="str">
        <f>IF(ISBLANK(F427),"",SUMIF(Liabilities!B:B,F427,Liabilities!C:C))</f>
        <v/>
      </c>
      <c r="I427" s="23" t="str">
        <f>IF(ISBLANK(H427),"",SUMIF(VoluntaryExecution!B:B,H427,VoluntaryExecution!C:C))</f>
        <v/>
      </c>
    </row>
    <row r="428" spans="3:9" ht="12.95">
      <c r="C428" s="23" t="str">
        <f>IF(ISBLANK(B428),"",SUMIF(Assets!B:B,B428,Assets!C:C))</f>
        <v/>
      </c>
      <c r="E428" s="23" t="str">
        <f>IF(ISBLANK(D428),"",SUMIF(Bills!B:B,D428,Bills!C:C))</f>
        <v/>
      </c>
      <c r="G428" s="23" t="str">
        <f>IF(ISBLANK(F428),"",SUMIF(Liabilities!B:B,F428,Liabilities!C:C))</f>
        <v/>
      </c>
      <c r="I428" s="23" t="str">
        <f>IF(ISBLANK(H428),"",SUMIF(VoluntaryExecution!B:B,H428,VoluntaryExecution!C:C))</f>
        <v/>
      </c>
    </row>
    <row r="429" spans="3:9" ht="12.95">
      <c r="C429" s="23" t="str">
        <f>IF(ISBLANK(B429),"",SUMIF(Assets!B:B,B429,Assets!C:C))</f>
        <v/>
      </c>
      <c r="E429" s="23" t="str">
        <f>IF(ISBLANK(D429),"",SUMIF(Bills!B:B,D429,Bills!C:C))</f>
        <v/>
      </c>
      <c r="G429" s="23" t="str">
        <f>IF(ISBLANK(F429),"",SUMIF(Liabilities!B:B,F429,Liabilities!C:C))</f>
        <v/>
      </c>
      <c r="I429" s="23" t="str">
        <f>IF(ISBLANK(H429),"",SUMIF(VoluntaryExecution!B:B,H429,VoluntaryExecution!C:C))</f>
        <v/>
      </c>
    </row>
    <row r="430" spans="3:9" ht="12.95">
      <c r="C430" s="23" t="str">
        <f>IF(ISBLANK(B430),"",SUMIF(Assets!B:B,B430,Assets!C:C))</f>
        <v/>
      </c>
      <c r="E430" s="23" t="str">
        <f>IF(ISBLANK(D430),"",SUMIF(Bills!B:B,D430,Bills!C:C))</f>
        <v/>
      </c>
      <c r="G430" s="23" t="str">
        <f>IF(ISBLANK(F430),"",SUMIF(Liabilities!B:B,F430,Liabilities!C:C))</f>
        <v/>
      </c>
      <c r="I430" s="23" t="str">
        <f>IF(ISBLANK(H430),"",SUMIF(VoluntaryExecution!B:B,H430,VoluntaryExecution!C:C))</f>
        <v/>
      </c>
    </row>
    <row r="431" spans="3:9" ht="12.95">
      <c r="C431" s="23" t="str">
        <f>IF(ISBLANK(B431),"",SUMIF(Assets!B:B,B431,Assets!C:C))</f>
        <v/>
      </c>
      <c r="E431" s="23" t="str">
        <f>IF(ISBLANK(D431),"",SUMIF(Bills!B:B,D431,Bills!C:C))</f>
        <v/>
      </c>
      <c r="G431" s="23" t="str">
        <f>IF(ISBLANK(F431),"",SUMIF(Liabilities!B:B,F431,Liabilities!C:C))</f>
        <v/>
      </c>
      <c r="I431" s="23" t="str">
        <f>IF(ISBLANK(H431),"",SUMIF(VoluntaryExecution!B:B,H431,VoluntaryExecution!C:C))</f>
        <v/>
      </c>
    </row>
    <row r="432" spans="3:9" ht="12.95">
      <c r="C432" s="23" t="str">
        <f>IF(ISBLANK(B432),"",SUMIF(Assets!B:B,B432,Assets!C:C))</f>
        <v/>
      </c>
      <c r="E432" s="23" t="str">
        <f>IF(ISBLANK(D432),"",SUMIF(Bills!B:B,D432,Bills!C:C))</f>
        <v/>
      </c>
      <c r="G432" s="23" t="str">
        <f>IF(ISBLANK(F432),"",SUMIF(Liabilities!B:B,F432,Liabilities!C:C))</f>
        <v/>
      </c>
      <c r="I432" s="23" t="str">
        <f>IF(ISBLANK(H432),"",SUMIF(VoluntaryExecution!B:B,H432,VoluntaryExecution!C:C))</f>
        <v/>
      </c>
    </row>
    <row r="433" spans="3:9" ht="12.95">
      <c r="C433" s="23" t="str">
        <f>IF(ISBLANK(B433),"",SUMIF(Assets!B:B,B433,Assets!C:C))</f>
        <v/>
      </c>
      <c r="E433" s="23" t="str">
        <f>IF(ISBLANK(D433),"",SUMIF(Bills!B:B,D433,Bills!C:C))</f>
        <v/>
      </c>
      <c r="G433" s="23" t="str">
        <f>IF(ISBLANK(F433),"",SUMIF(Liabilities!B:B,F433,Liabilities!C:C))</f>
        <v/>
      </c>
      <c r="I433" s="23" t="str">
        <f>IF(ISBLANK(H433),"",SUMIF(VoluntaryExecution!B:B,H433,VoluntaryExecution!C:C))</f>
        <v/>
      </c>
    </row>
    <row r="434" spans="3:9" ht="12.95">
      <c r="C434" s="23" t="str">
        <f>IF(ISBLANK(B434),"",SUMIF(Assets!B:B,B434,Assets!C:C))</f>
        <v/>
      </c>
      <c r="E434" s="23" t="str">
        <f>IF(ISBLANK(D434),"",SUMIF(Bills!B:B,D434,Bills!C:C))</f>
        <v/>
      </c>
      <c r="G434" s="23" t="str">
        <f>IF(ISBLANK(F434),"",SUMIF(Liabilities!B:B,F434,Liabilities!C:C))</f>
        <v/>
      </c>
      <c r="I434" s="23" t="str">
        <f>IF(ISBLANK(H434),"",SUMIF(VoluntaryExecution!B:B,H434,VoluntaryExecution!C:C))</f>
        <v/>
      </c>
    </row>
    <row r="435" spans="3:9" ht="12.95">
      <c r="C435" s="23" t="str">
        <f>IF(ISBLANK(B435),"",SUMIF(Assets!B:B,B435,Assets!C:C))</f>
        <v/>
      </c>
      <c r="E435" s="23" t="str">
        <f>IF(ISBLANK(D435),"",SUMIF(Bills!B:B,D435,Bills!C:C))</f>
        <v/>
      </c>
      <c r="G435" s="23" t="str">
        <f>IF(ISBLANK(F435),"",SUMIF(Liabilities!B:B,F435,Liabilities!C:C))</f>
        <v/>
      </c>
      <c r="I435" s="23" t="str">
        <f>IF(ISBLANK(H435),"",SUMIF(VoluntaryExecution!B:B,H435,VoluntaryExecution!C:C))</f>
        <v/>
      </c>
    </row>
    <row r="436" spans="3:9" ht="12.95">
      <c r="C436" s="23" t="str">
        <f>IF(ISBLANK(B436),"",SUMIF(Assets!B:B,B436,Assets!C:C))</f>
        <v/>
      </c>
      <c r="E436" s="23" t="str">
        <f>IF(ISBLANK(D436),"",SUMIF(Bills!B:B,D436,Bills!C:C))</f>
        <v/>
      </c>
      <c r="G436" s="23" t="str">
        <f>IF(ISBLANK(F436),"",SUMIF(Liabilities!B:B,F436,Liabilities!C:C))</f>
        <v/>
      </c>
      <c r="I436" s="23" t="str">
        <f>IF(ISBLANK(H436),"",SUMIF(VoluntaryExecution!B:B,H436,VoluntaryExecution!C:C))</f>
        <v/>
      </c>
    </row>
    <row r="437" spans="3:9" ht="12.95">
      <c r="C437" s="23" t="str">
        <f>IF(ISBLANK(B437),"",SUMIF(Assets!B:B,B437,Assets!C:C))</f>
        <v/>
      </c>
      <c r="E437" s="23" t="str">
        <f>IF(ISBLANK(D437),"",SUMIF(Bills!B:B,D437,Bills!C:C))</f>
        <v/>
      </c>
      <c r="G437" s="23" t="str">
        <f>IF(ISBLANK(F437),"",SUMIF(Liabilities!B:B,F437,Liabilities!C:C))</f>
        <v/>
      </c>
      <c r="I437" s="23" t="str">
        <f>IF(ISBLANK(H437),"",SUMIF(VoluntaryExecution!B:B,H437,VoluntaryExecution!C:C))</f>
        <v/>
      </c>
    </row>
    <row r="438" spans="3:9" ht="12.95">
      <c r="C438" s="23" t="str">
        <f>IF(ISBLANK(B438),"",SUMIF(Assets!B:B,B438,Assets!C:C))</f>
        <v/>
      </c>
      <c r="E438" s="23" t="str">
        <f>IF(ISBLANK(D438),"",SUMIF(Bills!B:B,D438,Bills!C:C))</f>
        <v/>
      </c>
      <c r="G438" s="23" t="str">
        <f>IF(ISBLANK(F438),"",SUMIF(Liabilities!B:B,F438,Liabilities!C:C))</f>
        <v/>
      </c>
      <c r="I438" s="23" t="str">
        <f>IF(ISBLANK(H438),"",SUMIF(VoluntaryExecution!B:B,H438,VoluntaryExecution!C:C))</f>
        <v/>
      </c>
    </row>
    <row r="439" spans="3:9" ht="12.95">
      <c r="C439" s="23" t="str">
        <f>IF(ISBLANK(B439),"",SUMIF(Assets!B:B,B439,Assets!C:C))</f>
        <v/>
      </c>
      <c r="E439" s="23" t="str">
        <f>IF(ISBLANK(D439),"",SUMIF(Bills!B:B,D439,Bills!C:C))</f>
        <v/>
      </c>
      <c r="G439" s="23" t="str">
        <f>IF(ISBLANK(F439),"",SUMIF(Liabilities!B:B,F439,Liabilities!C:C))</f>
        <v/>
      </c>
      <c r="I439" s="23" t="str">
        <f>IF(ISBLANK(H439),"",SUMIF(VoluntaryExecution!B:B,H439,VoluntaryExecution!C:C))</f>
        <v/>
      </c>
    </row>
    <row r="440" spans="3:9" ht="12.95">
      <c r="C440" s="23" t="str">
        <f>IF(ISBLANK(B440),"",SUMIF(Assets!B:B,B440,Assets!C:C))</f>
        <v/>
      </c>
      <c r="E440" s="23" t="str">
        <f>IF(ISBLANK(D440),"",SUMIF(Bills!B:B,D440,Bills!C:C))</f>
        <v/>
      </c>
      <c r="G440" s="23" t="str">
        <f>IF(ISBLANK(F440),"",SUMIF(Liabilities!B:B,F440,Liabilities!C:C))</f>
        <v/>
      </c>
      <c r="I440" s="23" t="str">
        <f>IF(ISBLANK(H440),"",SUMIF(VoluntaryExecution!B:B,H440,VoluntaryExecution!C:C))</f>
        <v/>
      </c>
    </row>
    <row r="441" spans="3:9" ht="12.95">
      <c r="C441" s="23" t="str">
        <f>IF(ISBLANK(B441),"",SUMIF(Assets!B:B,B441,Assets!C:C))</f>
        <v/>
      </c>
      <c r="E441" s="23" t="str">
        <f>IF(ISBLANK(D441),"",SUMIF(Bills!B:B,D441,Bills!C:C))</f>
        <v/>
      </c>
      <c r="G441" s="23" t="str">
        <f>IF(ISBLANK(F441),"",SUMIF(Liabilities!B:B,F441,Liabilities!C:C))</f>
        <v/>
      </c>
      <c r="I441" s="23" t="str">
        <f>IF(ISBLANK(H441),"",SUMIF(VoluntaryExecution!B:B,H441,VoluntaryExecution!C:C))</f>
        <v/>
      </c>
    </row>
    <row r="442" spans="3:9" ht="12.95">
      <c r="C442" s="23" t="str">
        <f>IF(ISBLANK(B442),"",SUMIF(Assets!B:B,B442,Assets!C:C))</f>
        <v/>
      </c>
      <c r="E442" s="23" t="str">
        <f>IF(ISBLANK(D442),"",SUMIF(Bills!B:B,D442,Bills!C:C))</f>
        <v/>
      </c>
      <c r="G442" s="23" t="str">
        <f>IF(ISBLANK(F442),"",SUMIF(Liabilities!B:B,F442,Liabilities!C:C))</f>
        <v/>
      </c>
      <c r="I442" s="23" t="str">
        <f>IF(ISBLANK(H442),"",SUMIF(VoluntaryExecution!B:B,H442,VoluntaryExecution!C:C))</f>
        <v/>
      </c>
    </row>
    <row r="443" spans="3:9" ht="12.95">
      <c r="C443" s="23" t="str">
        <f>IF(ISBLANK(B443),"",SUMIF(Assets!B:B,B443,Assets!C:C))</f>
        <v/>
      </c>
      <c r="E443" s="23" t="str">
        <f>IF(ISBLANK(D443),"",SUMIF(Bills!B:B,D443,Bills!C:C))</f>
        <v/>
      </c>
      <c r="G443" s="23" t="str">
        <f>IF(ISBLANK(F443),"",SUMIF(Liabilities!B:B,F443,Liabilities!C:C))</f>
        <v/>
      </c>
      <c r="I443" s="23" t="str">
        <f>IF(ISBLANK(H443),"",SUMIF(VoluntaryExecution!B:B,H443,VoluntaryExecution!C:C))</f>
        <v/>
      </c>
    </row>
    <row r="444" spans="3:9" ht="12.95">
      <c r="C444" s="23" t="str">
        <f>IF(ISBLANK(B444),"",SUMIF(Assets!B:B,B444,Assets!C:C))</f>
        <v/>
      </c>
      <c r="E444" s="23" t="str">
        <f>IF(ISBLANK(D444),"",SUMIF(Bills!B:B,D444,Bills!C:C))</f>
        <v/>
      </c>
      <c r="G444" s="23" t="str">
        <f>IF(ISBLANK(F444),"",SUMIF(Liabilities!B:B,F444,Liabilities!C:C))</f>
        <v/>
      </c>
      <c r="I444" s="23" t="str">
        <f>IF(ISBLANK(H444),"",SUMIF(VoluntaryExecution!B:B,H444,VoluntaryExecution!C:C))</f>
        <v/>
      </c>
    </row>
    <row r="445" spans="3:9" ht="12.95">
      <c r="C445" s="23" t="str">
        <f>IF(ISBLANK(B445),"",SUMIF(Assets!B:B,B445,Assets!C:C))</f>
        <v/>
      </c>
      <c r="E445" s="23" t="str">
        <f>IF(ISBLANK(D445),"",SUMIF(Bills!B:B,D445,Bills!C:C))</f>
        <v/>
      </c>
      <c r="G445" s="23" t="str">
        <f>IF(ISBLANK(F445),"",SUMIF(Liabilities!B:B,F445,Liabilities!C:C))</f>
        <v/>
      </c>
      <c r="I445" s="23" t="str">
        <f>IF(ISBLANK(H445),"",SUMIF(VoluntaryExecution!B:B,H445,VoluntaryExecution!C:C))</f>
        <v/>
      </c>
    </row>
    <row r="446" spans="3:9" ht="12.95">
      <c r="C446" s="23" t="str">
        <f>IF(ISBLANK(B446),"",SUMIF(Assets!B:B,B446,Assets!C:C))</f>
        <v/>
      </c>
      <c r="E446" s="23" t="str">
        <f>IF(ISBLANK(D446),"",SUMIF(Bills!B:B,D446,Bills!C:C))</f>
        <v/>
      </c>
      <c r="G446" s="23" t="str">
        <f>IF(ISBLANK(F446),"",SUMIF(Liabilities!B:B,F446,Liabilities!C:C))</f>
        <v/>
      </c>
      <c r="I446" s="23" t="str">
        <f>IF(ISBLANK(H446),"",SUMIF(VoluntaryExecution!B:B,H446,VoluntaryExecution!C:C))</f>
        <v/>
      </c>
    </row>
    <row r="447" spans="3:9" ht="12.95">
      <c r="C447" s="23" t="str">
        <f>IF(ISBLANK(B447),"",SUMIF(Assets!B:B,B447,Assets!C:C))</f>
        <v/>
      </c>
      <c r="E447" s="23" t="str">
        <f>IF(ISBLANK(D447),"",SUMIF(Bills!B:B,D447,Bills!C:C))</f>
        <v/>
      </c>
      <c r="G447" s="23" t="str">
        <f>IF(ISBLANK(F447),"",SUMIF(Liabilities!B:B,F447,Liabilities!C:C))</f>
        <v/>
      </c>
      <c r="I447" s="23" t="str">
        <f>IF(ISBLANK(H447),"",SUMIF(VoluntaryExecution!B:B,H447,VoluntaryExecution!C:C))</f>
        <v/>
      </c>
    </row>
    <row r="448" spans="3:9" ht="12.95">
      <c r="C448" s="23" t="str">
        <f>IF(ISBLANK(B448),"",SUMIF(Assets!B:B,B448,Assets!C:C))</f>
        <v/>
      </c>
      <c r="E448" s="23" t="str">
        <f>IF(ISBLANK(D448),"",SUMIF(Bills!B:B,D448,Bills!C:C))</f>
        <v/>
      </c>
      <c r="G448" s="23" t="str">
        <f>IF(ISBLANK(F448),"",SUMIF(Liabilities!B:B,F448,Liabilities!C:C))</f>
        <v/>
      </c>
      <c r="I448" s="23" t="str">
        <f>IF(ISBLANK(H448),"",SUMIF(VoluntaryExecution!B:B,H448,VoluntaryExecution!C:C))</f>
        <v/>
      </c>
    </row>
    <row r="449" spans="3:9" ht="12.95">
      <c r="C449" s="23" t="str">
        <f>IF(ISBLANK(B449),"",SUMIF(Assets!B:B,B449,Assets!C:C))</f>
        <v/>
      </c>
      <c r="E449" s="23" t="str">
        <f>IF(ISBLANK(D449),"",SUMIF(Bills!B:B,D449,Bills!C:C))</f>
        <v/>
      </c>
      <c r="G449" s="23" t="str">
        <f>IF(ISBLANK(F449),"",SUMIF(Liabilities!B:B,F449,Liabilities!C:C))</f>
        <v/>
      </c>
      <c r="I449" s="23" t="str">
        <f>IF(ISBLANK(H449),"",SUMIF(VoluntaryExecution!B:B,H449,VoluntaryExecution!C:C))</f>
        <v/>
      </c>
    </row>
    <row r="450" spans="3:9" ht="12.95">
      <c r="C450" s="23" t="str">
        <f>IF(ISBLANK(B450),"",SUMIF(Assets!B:B,B450,Assets!C:C))</f>
        <v/>
      </c>
      <c r="E450" s="23" t="str">
        <f>IF(ISBLANK(D450),"",SUMIF(Bills!B:B,D450,Bills!C:C))</f>
        <v/>
      </c>
      <c r="G450" s="23" t="str">
        <f>IF(ISBLANK(F450),"",SUMIF(Liabilities!B:B,F450,Liabilities!C:C))</f>
        <v/>
      </c>
      <c r="I450" s="23" t="str">
        <f>IF(ISBLANK(H450),"",SUMIF(VoluntaryExecution!B:B,H450,VoluntaryExecution!C:C))</f>
        <v/>
      </c>
    </row>
    <row r="451" spans="3:9" ht="12.95">
      <c r="C451" s="23" t="str">
        <f>IF(ISBLANK(B451),"",SUMIF(Assets!B:B,B451,Assets!C:C))</f>
        <v/>
      </c>
      <c r="E451" s="23" t="str">
        <f>IF(ISBLANK(D451),"",SUMIF(Bills!B:B,D451,Bills!C:C))</f>
        <v/>
      </c>
      <c r="G451" s="23" t="str">
        <f>IF(ISBLANK(F451),"",SUMIF(Liabilities!B:B,F451,Liabilities!C:C))</f>
        <v/>
      </c>
      <c r="I451" s="23" t="str">
        <f>IF(ISBLANK(H451),"",SUMIF(VoluntaryExecution!B:B,H451,VoluntaryExecution!C:C))</f>
        <v/>
      </c>
    </row>
    <row r="452" spans="3:9" ht="12.95">
      <c r="C452" s="23" t="str">
        <f>IF(ISBLANK(B452),"",SUMIF(Assets!B:B,B452,Assets!C:C))</f>
        <v/>
      </c>
      <c r="E452" s="23" t="str">
        <f>IF(ISBLANK(D452),"",SUMIF(Bills!B:B,D452,Bills!C:C))</f>
        <v/>
      </c>
      <c r="G452" s="23" t="str">
        <f>IF(ISBLANK(F452),"",SUMIF(Liabilities!B:B,F452,Liabilities!C:C))</f>
        <v/>
      </c>
      <c r="I452" s="23" t="str">
        <f>IF(ISBLANK(H452),"",SUMIF(VoluntaryExecution!B:B,H452,VoluntaryExecution!C:C))</f>
        <v/>
      </c>
    </row>
    <row r="453" spans="3:9" ht="12.95">
      <c r="C453" s="23" t="str">
        <f>IF(ISBLANK(B453),"",SUMIF(Assets!B:B,B453,Assets!C:C))</f>
        <v/>
      </c>
      <c r="E453" s="23" t="str">
        <f>IF(ISBLANK(D453),"",SUMIF(Bills!B:B,D453,Bills!C:C))</f>
        <v/>
      </c>
      <c r="G453" s="23" t="str">
        <f>IF(ISBLANK(F453),"",SUMIF(Liabilities!B:B,F453,Liabilities!C:C))</f>
        <v/>
      </c>
      <c r="I453" s="23" t="str">
        <f>IF(ISBLANK(H453),"",SUMIF(VoluntaryExecution!B:B,H453,VoluntaryExecution!C:C))</f>
        <v/>
      </c>
    </row>
    <row r="454" spans="3:9" ht="12.95">
      <c r="C454" s="23" t="str">
        <f>IF(ISBLANK(B454),"",SUMIF(Assets!B:B,B454,Assets!C:C))</f>
        <v/>
      </c>
      <c r="E454" s="23" t="str">
        <f>IF(ISBLANK(D454),"",SUMIF(Bills!B:B,D454,Bills!C:C))</f>
        <v/>
      </c>
      <c r="G454" s="23" t="str">
        <f>IF(ISBLANK(F454),"",SUMIF(Liabilities!B:B,F454,Liabilities!C:C))</f>
        <v/>
      </c>
      <c r="I454" s="23" t="str">
        <f>IF(ISBLANK(H454),"",SUMIF(VoluntaryExecution!B:B,H454,VoluntaryExecution!C:C))</f>
        <v/>
      </c>
    </row>
    <row r="455" spans="3:9" ht="12.95">
      <c r="C455" s="23" t="str">
        <f>IF(ISBLANK(B455),"",SUMIF(Assets!B:B,B455,Assets!C:C))</f>
        <v/>
      </c>
      <c r="E455" s="23" t="str">
        <f>IF(ISBLANK(D455),"",SUMIF(Bills!B:B,D455,Bills!C:C))</f>
        <v/>
      </c>
      <c r="G455" s="23" t="str">
        <f>IF(ISBLANK(F455),"",SUMIF(Liabilities!B:B,F455,Liabilities!C:C))</f>
        <v/>
      </c>
      <c r="I455" s="23" t="str">
        <f>IF(ISBLANK(H455),"",SUMIF(VoluntaryExecution!B:B,H455,VoluntaryExecution!C:C))</f>
        <v/>
      </c>
    </row>
    <row r="456" spans="3:9" ht="12.95">
      <c r="C456" s="23" t="str">
        <f>IF(ISBLANK(B456),"",SUMIF(Assets!B:B,B456,Assets!C:C))</f>
        <v/>
      </c>
      <c r="E456" s="23" t="str">
        <f>IF(ISBLANK(D456),"",SUMIF(Bills!B:B,D456,Bills!C:C))</f>
        <v/>
      </c>
      <c r="G456" s="23" t="str">
        <f>IF(ISBLANK(F456),"",SUMIF(Liabilities!B:B,F456,Liabilities!C:C))</f>
        <v/>
      </c>
      <c r="I456" s="23" t="str">
        <f>IF(ISBLANK(H456),"",SUMIF(VoluntaryExecution!B:B,H456,VoluntaryExecution!C:C))</f>
        <v/>
      </c>
    </row>
    <row r="457" spans="3:9" ht="12.95">
      <c r="C457" s="23" t="str">
        <f>IF(ISBLANK(B457),"",SUMIF(Assets!B:B,B457,Assets!C:C))</f>
        <v/>
      </c>
      <c r="E457" s="23" t="str">
        <f>IF(ISBLANK(D457),"",SUMIF(Bills!B:B,D457,Bills!C:C))</f>
        <v/>
      </c>
      <c r="G457" s="23" t="str">
        <f>IF(ISBLANK(F457),"",SUMIF(Liabilities!B:B,F457,Liabilities!C:C))</f>
        <v/>
      </c>
      <c r="I457" s="23" t="str">
        <f>IF(ISBLANK(H457),"",SUMIF(VoluntaryExecution!B:B,H457,VoluntaryExecution!C:C))</f>
        <v/>
      </c>
    </row>
    <row r="458" spans="3:9" ht="12.95">
      <c r="C458" s="23" t="str">
        <f>IF(ISBLANK(B458),"",SUMIF(Assets!B:B,B458,Assets!C:C))</f>
        <v/>
      </c>
      <c r="E458" s="23" t="str">
        <f>IF(ISBLANK(D458),"",SUMIF(Bills!B:B,D458,Bills!C:C))</f>
        <v/>
      </c>
      <c r="G458" s="23" t="str">
        <f>IF(ISBLANK(F458),"",SUMIF(Liabilities!B:B,F458,Liabilities!C:C))</f>
        <v/>
      </c>
      <c r="I458" s="23" t="str">
        <f>IF(ISBLANK(H458),"",SUMIF(VoluntaryExecution!B:B,H458,VoluntaryExecution!C:C))</f>
        <v/>
      </c>
    </row>
    <row r="459" spans="3:9" ht="12.95">
      <c r="C459" s="23" t="str">
        <f>IF(ISBLANK(B459),"",SUMIF(Assets!B:B,B459,Assets!C:C))</f>
        <v/>
      </c>
      <c r="E459" s="23" t="str">
        <f>IF(ISBLANK(D459),"",SUMIF(Bills!B:B,D459,Bills!C:C))</f>
        <v/>
      </c>
      <c r="G459" s="23" t="str">
        <f>IF(ISBLANK(F459),"",SUMIF(Liabilities!B:B,F459,Liabilities!C:C))</f>
        <v/>
      </c>
      <c r="I459" s="23" t="str">
        <f>IF(ISBLANK(H459),"",SUMIF(VoluntaryExecution!B:B,H459,VoluntaryExecution!C:C))</f>
        <v/>
      </c>
    </row>
    <row r="460" spans="3:9" ht="12.95">
      <c r="C460" s="23" t="str">
        <f>IF(ISBLANK(B460),"",SUMIF(Assets!B:B,B460,Assets!C:C))</f>
        <v/>
      </c>
      <c r="E460" s="23" t="str">
        <f>IF(ISBLANK(D460),"",SUMIF(Bills!B:B,D460,Bills!C:C))</f>
        <v/>
      </c>
      <c r="G460" s="23" t="str">
        <f>IF(ISBLANK(F460),"",SUMIF(Liabilities!B:B,F460,Liabilities!C:C))</f>
        <v/>
      </c>
      <c r="I460" s="23" t="str">
        <f>IF(ISBLANK(H460),"",SUMIF(VoluntaryExecution!B:B,H460,VoluntaryExecution!C:C))</f>
        <v/>
      </c>
    </row>
    <row r="461" spans="3:9" ht="12.95">
      <c r="C461" s="23" t="str">
        <f>IF(ISBLANK(B461),"",SUMIF(Assets!B:B,B461,Assets!C:C))</f>
        <v/>
      </c>
      <c r="E461" s="23" t="str">
        <f>IF(ISBLANK(D461),"",SUMIF(Bills!B:B,D461,Bills!C:C))</f>
        <v/>
      </c>
      <c r="G461" s="23" t="str">
        <f>IF(ISBLANK(F461),"",SUMIF(Liabilities!B:B,F461,Liabilities!C:C))</f>
        <v/>
      </c>
      <c r="I461" s="23" t="str">
        <f>IF(ISBLANK(H461),"",SUMIF(VoluntaryExecution!B:B,H461,VoluntaryExecution!C:C))</f>
        <v/>
      </c>
    </row>
    <row r="462" spans="3:9" ht="12.95">
      <c r="C462" s="23" t="str">
        <f>IF(ISBLANK(B462),"",SUMIF(Assets!B:B,B462,Assets!C:C))</f>
        <v/>
      </c>
      <c r="E462" s="23" t="str">
        <f>IF(ISBLANK(D462),"",SUMIF(Bills!B:B,D462,Bills!C:C))</f>
        <v/>
      </c>
      <c r="G462" s="23" t="str">
        <f>IF(ISBLANK(F462),"",SUMIF(Liabilities!B:B,F462,Liabilities!C:C))</f>
        <v/>
      </c>
      <c r="I462" s="23" t="str">
        <f>IF(ISBLANK(H462),"",SUMIF(VoluntaryExecution!B:B,H462,VoluntaryExecution!C:C))</f>
        <v/>
      </c>
    </row>
    <row r="463" spans="3:9" ht="12.95">
      <c r="C463" s="23" t="str">
        <f>IF(ISBLANK(B463),"",SUMIF(Assets!B:B,B463,Assets!C:C))</f>
        <v/>
      </c>
      <c r="E463" s="23" t="str">
        <f>IF(ISBLANK(D463),"",SUMIF(Bills!B:B,D463,Bills!C:C))</f>
        <v/>
      </c>
      <c r="G463" s="23" t="str">
        <f>IF(ISBLANK(F463),"",SUMIF(Liabilities!B:B,F463,Liabilities!C:C))</f>
        <v/>
      </c>
      <c r="I463" s="23" t="str">
        <f>IF(ISBLANK(H463),"",SUMIF(VoluntaryExecution!B:B,H463,VoluntaryExecution!C:C))</f>
        <v/>
      </c>
    </row>
    <row r="464" spans="3:9" ht="12.95">
      <c r="C464" s="23" t="str">
        <f>IF(ISBLANK(B464),"",SUMIF(Assets!B:B,B464,Assets!C:C))</f>
        <v/>
      </c>
      <c r="E464" s="23" t="str">
        <f>IF(ISBLANK(D464),"",SUMIF(Bills!B:B,D464,Bills!C:C))</f>
        <v/>
      </c>
      <c r="G464" s="23" t="str">
        <f>IF(ISBLANK(F464),"",SUMIF(Liabilities!B:B,F464,Liabilities!C:C))</f>
        <v/>
      </c>
      <c r="I464" s="23" t="str">
        <f>IF(ISBLANK(H464),"",SUMIF(VoluntaryExecution!B:B,H464,VoluntaryExecution!C:C))</f>
        <v/>
      </c>
    </row>
    <row r="465" spans="3:9" ht="12.95">
      <c r="C465" s="23" t="str">
        <f>IF(ISBLANK(B465),"",SUMIF(Assets!B:B,B465,Assets!C:C))</f>
        <v/>
      </c>
      <c r="E465" s="23" t="str">
        <f>IF(ISBLANK(D465),"",SUMIF(Bills!B:B,D465,Bills!C:C))</f>
        <v/>
      </c>
      <c r="G465" s="23" t="str">
        <f>IF(ISBLANK(F465),"",SUMIF(Liabilities!B:B,F465,Liabilities!C:C))</f>
        <v/>
      </c>
      <c r="I465" s="23" t="str">
        <f>IF(ISBLANK(H465),"",SUMIF(VoluntaryExecution!B:B,H465,VoluntaryExecution!C:C))</f>
        <v/>
      </c>
    </row>
    <row r="466" spans="3:9" ht="12.95">
      <c r="C466" s="23" t="str">
        <f>IF(ISBLANK(B466),"",SUMIF(Assets!B:B,B466,Assets!C:C))</f>
        <v/>
      </c>
      <c r="E466" s="23" t="str">
        <f>IF(ISBLANK(D466),"",SUMIF(Bills!B:B,D466,Bills!C:C))</f>
        <v/>
      </c>
      <c r="G466" s="23" t="str">
        <f>IF(ISBLANK(F466),"",SUMIF(Liabilities!B:B,F466,Liabilities!C:C))</f>
        <v/>
      </c>
      <c r="I466" s="23" t="str">
        <f>IF(ISBLANK(H466),"",SUMIF(VoluntaryExecution!B:B,H466,VoluntaryExecution!C:C))</f>
        <v/>
      </c>
    </row>
    <row r="467" spans="3:9" ht="12.95">
      <c r="C467" s="23" t="str">
        <f>IF(ISBLANK(B467),"",SUMIF(Assets!B:B,B467,Assets!C:C))</f>
        <v/>
      </c>
      <c r="E467" s="23" t="str">
        <f>IF(ISBLANK(D467),"",SUMIF(Bills!B:B,D467,Bills!C:C))</f>
        <v/>
      </c>
      <c r="G467" s="23" t="str">
        <f>IF(ISBLANK(F467),"",SUMIF(Liabilities!B:B,F467,Liabilities!C:C))</f>
        <v/>
      </c>
      <c r="I467" s="23" t="str">
        <f>IF(ISBLANK(H467),"",SUMIF(VoluntaryExecution!B:B,H467,VoluntaryExecution!C:C))</f>
        <v/>
      </c>
    </row>
    <row r="468" spans="3:9" ht="12.95">
      <c r="C468" s="23" t="str">
        <f>IF(ISBLANK(B468),"",SUMIF(Assets!B:B,B468,Assets!C:C))</f>
        <v/>
      </c>
      <c r="E468" s="23" t="str">
        <f>IF(ISBLANK(D468),"",SUMIF(Bills!B:B,D468,Bills!C:C))</f>
        <v/>
      </c>
      <c r="G468" s="23" t="str">
        <f>IF(ISBLANK(F468),"",SUMIF(Liabilities!B:B,F468,Liabilities!C:C))</f>
        <v/>
      </c>
      <c r="I468" s="23" t="str">
        <f>IF(ISBLANK(H468),"",SUMIF(VoluntaryExecution!B:B,H468,VoluntaryExecution!C:C))</f>
        <v/>
      </c>
    </row>
    <row r="469" spans="3:9" ht="12.95">
      <c r="C469" s="23" t="str">
        <f>IF(ISBLANK(B469),"",SUMIF(Assets!B:B,B469,Assets!C:C))</f>
        <v/>
      </c>
      <c r="E469" s="23" t="str">
        <f>IF(ISBLANK(D469),"",SUMIF(Bills!B:B,D469,Bills!C:C))</f>
        <v/>
      </c>
      <c r="G469" s="23" t="str">
        <f>IF(ISBLANK(F469),"",SUMIF(Liabilities!B:B,F469,Liabilities!C:C))</f>
        <v/>
      </c>
      <c r="I469" s="23" t="str">
        <f>IF(ISBLANK(H469),"",SUMIF(VoluntaryExecution!B:B,H469,VoluntaryExecution!C:C))</f>
        <v/>
      </c>
    </row>
    <row r="470" spans="3:9" ht="12.95">
      <c r="C470" s="23" t="str">
        <f>IF(ISBLANK(B470),"",SUMIF(Assets!B:B,B470,Assets!C:C))</f>
        <v/>
      </c>
      <c r="E470" s="23" t="str">
        <f>IF(ISBLANK(D470),"",SUMIF(Bills!B:B,D470,Bills!C:C))</f>
        <v/>
      </c>
      <c r="G470" s="23" t="str">
        <f>IF(ISBLANK(F470),"",SUMIF(Liabilities!B:B,F470,Liabilities!C:C))</f>
        <v/>
      </c>
      <c r="I470" s="23" t="str">
        <f>IF(ISBLANK(H470),"",SUMIF(VoluntaryExecution!B:B,H470,VoluntaryExecution!C:C))</f>
        <v/>
      </c>
    </row>
    <row r="471" spans="3:9" ht="12.95">
      <c r="C471" s="23" t="str">
        <f>IF(ISBLANK(B471),"",SUMIF(Assets!B:B,B471,Assets!C:C))</f>
        <v/>
      </c>
      <c r="E471" s="23" t="str">
        <f>IF(ISBLANK(D471),"",SUMIF(Bills!B:B,D471,Bills!C:C))</f>
        <v/>
      </c>
      <c r="G471" s="23" t="str">
        <f>IF(ISBLANK(F471),"",SUMIF(Liabilities!B:B,F471,Liabilities!C:C))</f>
        <v/>
      </c>
      <c r="I471" s="23" t="str">
        <f>IF(ISBLANK(H471),"",SUMIF(VoluntaryExecution!B:B,H471,VoluntaryExecution!C:C))</f>
        <v/>
      </c>
    </row>
    <row r="472" spans="3:9" ht="12.95">
      <c r="C472" s="23" t="str">
        <f>IF(ISBLANK(B472),"",SUMIF(Assets!B:B,B472,Assets!C:C))</f>
        <v/>
      </c>
      <c r="E472" s="23" t="str">
        <f>IF(ISBLANK(D472),"",SUMIF(Bills!B:B,D472,Bills!C:C))</f>
        <v/>
      </c>
      <c r="G472" s="23" t="str">
        <f>IF(ISBLANK(F472),"",SUMIF(Liabilities!B:B,F472,Liabilities!C:C))</f>
        <v/>
      </c>
      <c r="I472" s="23" t="str">
        <f>IF(ISBLANK(H472),"",SUMIF(VoluntaryExecution!B:B,H472,VoluntaryExecution!C:C))</f>
        <v/>
      </c>
    </row>
    <row r="473" spans="3:9" ht="12.95">
      <c r="C473" s="23" t="str">
        <f>IF(ISBLANK(B473),"",SUMIF(Assets!B:B,B473,Assets!C:C))</f>
        <v/>
      </c>
      <c r="E473" s="23" t="str">
        <f>IF(ISBLANK(D473),"",SUMIF(Bills!B:B,D473,Bills!C:C))</f>
        <v/>
      </c>
      <c r="G473" s="23" t="str">
        <f>IF(ISBLANK(F473),"",SUMIF(Liabilities!B:B,F473,Liabilities!C:C))</f>
        <v/>
      </c>
      <c r="I473" s="23" t="str">
        <f>IF(ISBLANK(H473),"",SUMIF(VoluntaryExecution!B:B,H473,VoluntaryExecution!C:C))</f>
        <v/>
      </c>
    </row>
    <row r="474" spans="3:9" ht="12.95">
      <c r="C474" s="23" t="str">
        <f>IF(ISBLANK(B474),"",SUMIF(Assets!B:B,B474,Assets!C:C))</f>
        <v/>
      </c>
      <c r="E474" s="23" t="str">
        <f>IF(ISBLANK(D474),"",SUMIF(Bills!B:B,D474,Bills!C:C))</f>
        <v/>
      </c>
      <c r="G474" s="23" t="str">
        <f>IF(ISBLANK(F474),"",SUMIF(Liabilities!B:B,F474,Liabilities!C:C))</f>
        <v/>
      </c>
      <c r="I474" s="23" t="str">
        <f>IF(ISBLANK(H474),"",SUMIF(VoluntaryExecution!B:B,H474,VoluntaryExecution!C:C))</f>
        <v/>
      </c>
    </row>
    <row r="475" spans="3:9" ht="12.95">
      <c r="C475" s="23" t="str">
        <f>IF(ISBLANK(B475),"",SUMIF(Assets!B:B,B475,Assets!C:C))</f>
        <v/>
      </c>
      <c r="E475" s="23" t="str">
        <f>IF(ISBLANK(D475),"",SUMIF(Bills!B:B,D475,Bills!C:C))</f>
        <v/>
      </c>
      <c r="G475" s="23" t="str">
        <f>IF(ISBLANK(F475),"",SUMIF(Liabilities!B:B,F475,Liabilities!C:C))</f>
        <v/>
      </c>
      <c r="I475" s="23" t="str">
        <f>IF(ISBLANK(H475),"",SUMIF(VoluntaryExecution!B:B,H475,VoluntaryExecution!C:C))</f>
        <v/>
      </c>
    </row>
    <row r="476" spans="3:9" ht="12.95">
      <c r="C476" s="23" t="str">
        <f>IF(ISBLANK(B476),"",SUMIF(Assets!B:B,B476,Assets!C:C))</f>
        <v/>
      </c>
      <c r="E476" s="23" t="str">
        <f>IF(ISBLANK(D476),"",SUMIF(Bills!B:B,D476,Bills!C:C))</f>
        <v/>
      </c>
      <c r="G476" s="23" t="str">
        <f>IF(ISBLANK(F476),"",SUMIF(Liabilities!B:B,F476,Liabilities!C:C))</f>
        <v/>
      </c>
      <c r="I476" s="23" t="str">
        <f>IF(ISBLANK(H476),"",SUMIF(VoluntaryExecution!B:B,H476,VoluntaryExecution!C:C))</f>
        <v/>
      </c>
    </row>
    <row r="477" spans="3:9" ht="12.95">
      <c r="C477" s="23" t="str">
        <f>IF(ISBLANK(B477),"",SUMIF(Assets!B:B,B477,Assets!C:C))</f>
        <v/>
      </c>
      <c r="E477" s="23" t="str">
        <f>IF(ISBLANK(D477),"",SUMIF(Bills!B:B,D477,Bills!C:C))</f>
        <v/>
      </c>
      <c r="G477" s="23" t="str">
        <f>IF(ISBLANK(F477),"",SUMIF(Liabilities!B:B,F477,Liabilities!C:C))</f>
        <v/>
      </c>
      <c r="I477" s="23" t="str">
        <f>IF(ISBLANK(H477),"",SUMIF(VoluntaryExecution!B:B,H477,VoluntaryExecution!C:C))</f>
        <v/>
      </c>
    </row>
    <row r="478" spans="3:9" ht="12.95">
      <c r="C478" s="23" t="str">
        <f>IF(ISBLANK(B478),"",SUMIF(Assets!B:B,B478,Assets!C:C))</f>
        <v/>
      </c>
      <c r="E478" s="23" t="str">
        <f>IF(ISBLANK(D478),"",SUMIF(Bills!B:B,D478,Bills!C:C))</f>
        <v/>
      </c>
      <c r="G478" s="23" t="str">
        <f>IF(ISBLANK(F478),"",SUMIF(Liabilities!B:B,F478,Liabilities!C:C))</f>
        <v/>
      </c>
      <c r="I478" s="23" t="str">
        <f>IF(ISBLANK(H478),"",SUMIF(VoluntaryExecution!B:B,H478,VoluntaryExecution!C:C))</f>
        <v/>
      </c>
    </row>
    <row r="479" spans="3:9" ht="12.95">
      <c r="C479" s="23" t="str">
        <f>IF(ISBLANK(B479),"",SUMIF(Assets!B:B,B479,Assets!C:C))</f>
        <v/>
      </c>
      <c r="E479" s="23" t="str">
        <f>IF(ISBLANK(D479),"",SUMIF(Bills!B:B,D479,Bills!C:C))</f>
        <v/>
      </c>
      <c r="G479" s="23" t="str">
        <f>IF(ISBLANK(F479),"",SUMIF(Liabilities!B:B,F479,Liabilities!C:C))</f>
        <v/>
      </c>
      <c r="I479" s="23" t="str">
        <f>IF(ISBLANK(H479),"",SUMIF(VoluntaryExecution!B:B,H479,VoluntaryExecution!C:C))</f>
        <v/>
      </c>
    </row>
    <row r="480" spans="3:9" ht="12.95">
      <c r="C480" s="23" t="str">
        <f>IF(ISBLANK(B480),"",SUMIF(Assets!B:B,B480,Assets!C:C))</f>
        <v/>
      </c>
      <c r="E480" s="23" t="str">
        <f>IF(ISBLANK(D480),"",SUMIF(Bills!B:B,D480,Bills!C:C))</f>
        <v/>
      </c>
      <c r="G480" s="23" t="str">
        <f>IF(ISBLANK(F480),"",SUMIF(Liabilities!B:B,F480,Liabilities!C:C))</f>
        <v/>
      </c>
      <c r="I480" s="23" t="str">
        <f>IF(ISBLANK(H480),"",SUMIF(VoluntaryExecution!B:B,H480,VoluntaryExecution!C:C))</f>
        <v/>
      </c>
    </row>
    <row r="481" spans="3:9" ht="12.95">
      <c r="C481" s="23" t="str">
        <f>IF(ISBLANK(B481),"",SUMIF(Assets!B:B,B481,Assets!C:C))</f>
        <v/>
      </c>
      <c r="E481" s="23" t="str">
        <f>IF(ISBLANK(D481),"",SUMIF(Bills!B:B,D481,Bills!C:C))</f>
        <v/>
      </c>
      <c r="G481" s="23" t="str">
        <f>IF(ISBLANK(F481),"",SUMIF(Liabilities!B:B,F481,Liabilities!C:C))</f>
        <v/>
      </c>
      <c r="I481" s="23" t="str">
        <f>IF(ISBLANK(H481),"",SUMIF(VoluntaryExecution!B:B,H481,VoluntaryExecution!C:C))</f>
        <v/>
      </c>
    </row>
    <row r="482" spans="3:9" ht="12.95">
      <c r="C482" s="23" t="str">
        <f>IF(ISBLANK(B482),"",SUMIF(Assets!B:B,B482,Assets!C:C))</f>
        <v/>
      </c>
      <c r="E482" s="23" t="str">
        <f>IF(ISBLANK(D482),"",SUMIF(Bills!B:B,D482,Bills!C:C))</f>
        <v/>
      </c>
      <c r="G482" s="23" t="str">
        <f>IF(ISBLANK(F482),"",SUMIF(Liabilities!B:B,F482,Liabilities!C:C))</f>
        <v/>
      </c>
      <c r="I482" s="23" t="str">
        <f>IF(ISBLANK(H482),"",SUMIF(VoluntaryExecution!B:B,H482,VoluntaryExecution!C:C))</f>
        <v/>
      </c>
    </row>
    <row r="483" spans="3:9" ht="12.95">
      <c r="C483" s="23" t="str">
        <f>IF(ISBLANK(B483),"",SUMIF(Assets!B:B,B483,Assets!C:C))</f>
        <v/>
      </c>
      <c r="E483" s="23" t="str">
        <f>IF(ISBLANK(D483),"",SUMIF(Bills!B:B,D483,Bills!C:C))</f>
        <v/>
      </c>
      <c r="G483" s="23" t="str">
        <f>IF(ISBLANK(F483),"",SUMIF(Liabilities!B:B,F483,Liabilities!C:C))</f>
        <v/>
      </c>
      <c r="I483" s="23" t="str">
        <f>IF(ISBLANK(H483),"",SUMIF(VoluntaryExecution!B:B,H483,VoluntaryExecution!C:C))</f>
        <v/>
      </c>
    </row>
    <row r="484" spans="3:9" ht="12.95">
      <c r="C484" s="23" t="str">
        <f>IF(ISBLANK(B484),"",SUMIF(Assets!B:B,B484,Assets!C:C))</f>
        <v/>
      </c>
      <c r="E484" s="23" t="str">
        <f>IF(ISBLANK(D484),"",SUMIF(Bills!B:B,D484,Bills!C:C))</f>
        <v/>
      </c>
      <c r="G484" s="23" t="str">
        <f>IF(ISBLANK(F484),"",SUMIF(Liabilities!B:B,F484,Liabilities!C:C))</f>
        <v/>
      </c>
      <c r="I484" s="23" t="str">
        <f>IF(ISBLANK(H484),"",SUMIF(VoluntaryExecution!B:B,H484,VoluntaryExecution!C:C))</f>
        <v/>
      </c>
    </row>
    <row r="485" spans="3:9" ht="12.95">
      <c r="C485" s="23" t="str">
        <f>IF(ISBLANK(B485),"",SUMIF(Assets!B:B,B485,Assets!C:C))</f>
        <v/>
      </c>
      <c r="E485" s="23" t="str">
        <f>IF(ISBLANK(D485),"",SUMIF(Bills!B:B,D485,Bills!C:C))</f>
        <v/>
      </c>
      <c r="G485" s="23" t="str">
        <f>IF(ISBLANK(F485),"",SUMIF(Liabilities!B:B,F485,Liabilities!C:C))</f>
        <v/>
      </c>
      <c r="I485" s="23" t="str">
        <f>IF(ISBLANK(H485),"",SUMIF(VoluntaryExecution!B:B,H485,VoluntaryExecution!C:C))</f>
        <v/>
      </c>
    </row>
    <row r="486" spans="3:9" ht="12.95">
      <c r="C486" s="23" t="str">
        <f>IF(ISBLANK(B486),"",SUMIF(Assets!B:B,B486,Assets!C:C))</f>
        <v/>
      </c>
      <c r="E486" s="23" t="str">
        <f>IF(ISBLANK(D486),"",SUMIF(Bills!B:B,D486,Bills!C:C))</f>
        <v/>
      </c>
      <c r="G486" s="23" t="str">
        <f>IF(ISBLANK(F486),"",SUMIF(Liabilities!B:B,F486,Liabilities!C:C))</f>
        <v/>
      </c>
      <c r="I486" s="23" t="str">
        <f>IF(ISBLANK(H486),"",SUMIF(VoluntaryExecution!B:B,H486,VoluntaryExecution!C:C))</f>
        <v/>
      </c>
    </row>
    <row r="487" spans="3:9" ht="12.95">
      <c r="C487" s="23" t="str">
        <f>IF(ISBLANK(B487),"",SUMIF(Assets!B:B,B487,Assets!C:C))</f>
        <v/>
      </c>
      <c r="E487" s="23" t="str">
        <f>IF(ISBLANK(D487),"",SUMIF(Bills!B:B,D487,Bills!C:C))</f>
        <v/>
      </c>
      <c r="G487" s="23" t="str">
        <f>IF(ISBLANK(F487),"",SUMIF(Liabilities!B:B,F487,Liabilities!C:C))</f>
        <v/>
      </c>
      <c r="I487" s="23" t="str">
        <f>IF(ISBLANK(H487),"",SUMIF(VoluntaryExecution!B:B,H487,VoluntaryExecution!C:C))</f>
        <v/>
      </c>
    </row>
    <row r="488" spans="3:9" ht="12.95">
      <c r="C488" s="23" t="str">
        <f>IF(ISBLANK(B488),"",SUMIF(Assets!B:B,B488,Assets!C:C))</f>
        <v/>
      </c>
      <c r="E488" s="23" t="str">
        <f>IF(ISBLANK(D488),"",SUMIF(Bills!B:B,D488,Bills!C:C))</f>
        <v/>
      </c>
      <c r="G488" s="23" t="str">
        <f>IF(ISBLANK(F488),"",SUMIF(Liabilities!B:B,F488,Liabilities!C:C))</f>
        <v/>
      </c>
      <c r="I488" s="23" t="str">
        <f>IF(ISBLANK(H488),"",SUMIF(VoluntaryExecution!B:B,H488,VoluntaryExecution!C:C))</f>
        <v/>
      </c>
    </row>
    <row r="489" spans="3:9" ht="12.95">
      <c r="C489" s="23" t="str">
        <f>IF(ISBLANK(B489),"",SUMIF(Assets!B:B,B489,Assets!C:C))</f>
        <v/>
      </c>
      <c r="E489" s="23" t="str">
        <f>IF(ISBLANK(D489),"",SUMIF(Bills!B:B,D489,Bills!C:C))</f>
        <v/>
      </c>
      <c r="G489" s="23" t="str">
        <f>IF(ISBLANK(F489),"",SUMIF(Liabilities!B:B,F489,Liabilities!C:C))</f>
        <v/>
      </c>
      <c r="I489" s="23" t="str">
        <f>IF(ISBLANK(H489),"",SUMIF(VoluntaryExecution!B:B,H489,VoluntaryExecution!C:C))</f>
        <v/>
      </c>
    </row>
    <row r="490" spans="3:9" ht="12.95">
      <c r="C490" s="23" t="str">
        <f>IF(ISBLANK(B490),"",SUMIF(Assets!B:B,B490,Assets!C:C))</f>
        <v/>
      </c>
      <c r="E490" s="23" t="str">
        <f>IF(ISBLANK(D490),"",SUMIF(Bills!B:B,D490,Bills!C:C))</f>
        <v/>
      </c>
      <c r="G490" s="23" t="str">
        <f>IF(ISBLANK(F490),"",SUMIF(Liabilities!B:B,F490,Liabilities!C:C))</f>
        <v/>
      </c>
      <c r="I490" s="23" t="str">
        <f>IF(ISBLANK(H490),"",SUMIF(VoluntaryExecution!B:B,H490,VoluntaryExecution!C:C))</f>
        <v/>
      </c>
    </row>
    <row r="491" spans="3:9" ht="12.95">
      <c r="C491" s="23" t="str">
        <f>IF(ISBLANK(B491),"",SUMIF(Assets!B:B,B491,Assets!C:C))</f>
        <v/>
      </c>
      <c r="E491" s="23" t="str">
        <f>IF(ISBLANK(D491),"",SUMIF(Bills!B:B,D491,Bills!C:C))</f>
        <v/>
      </c>
      <c r="G491" s="23" t="str">
        <f>IF(ISBLANK(F491),"",SUMIF(Liabilities!B:B,F491,Liabilities!C:C))</f>
        <v/>
      </c>
      <c r="I491" s="23" t="str">
        <f>IF(ISBLANK(H491),"",SUMIF(VoluntaryExecution!B:B,H491,VoluntaryExecution!C:C))</f>
        <v/>
      </c>
    </row>
    <row r="492" spans="3:9" ht="12.95">
      <c r="C492" s="23" t="str">
        <f>IF(ISBLANK(B492),"",SUMIF(Assets!B:B,B492,Assets!C:C))</f>
        <v/>
      </c>
      <c r="E492" s="23" t="str">
        <f>IF(ISBLANK(D492),"",SUMIF(Bills!B:B,D492,Bills!C:C))</f>
        <v/>
      </c>
      <c r="G492" s="23" t="str">
        <f>IF(ISBLANK(F492),"",SUMIF(Liabilities!B:B,F492,Liabilities!C:C))</f>
        <v/>
      </c>
      <c r="I492" s="23" t="str">
        <f>IF(ISBLANK(H492),"",SUMIF(VoluntaryExecution!B:B,H492,VoluntaryExecution!C:C))</f>
        <v/>
      </c>
    </row>
    <row r="493" spans="3:9" ht="12.95">
      <c r="C493" s="23" t="str">
        <f>IF(ISBLANK(B493),"",SUMIF(Assets!B:B,B493,Assets!C:C))</f>
        <v/>
      </c>
      <c r="E493" s="23" t="str">
        <f>IF(ISBLANK(D493),"",SUMIF(Bills!B:B,D493,Bills!C:C))</f>
        <v/>
      </c>
      <c r="G493" s="23" t="str">
        <f>IF(ISBLANK(F493),"",SUMIF(Liabilities!B:B,F493,Liabilities!C:C))</f>
        <v/>
      </c>
      <c r="I493" s="23" t="str">
        <f>IF(ISBLANK(H493),"",SUMIF(VoluntaryExecution!B:B,H493,VoluntaryExecution!C:C))</f>
        <v/>
      </c>
    </row>
    <row r="494" spans="3:9" ht="12.95">
      <c r="C494" s="23" t="str">
        <f>IF(ISBLANK(B494),"",SUMIF(Assets!B:B,B494,Assets!C:C))</f>
        <v/>
      </c>
      <c r="E494" s="23" t="str">
        <f>IF(ISBLANK(D494),"",SUMIF(Bills!B:B,D494,Bills!C:C))</f>
        <v/>
      </c>
      <c r="G494" s="23" t="str">
        <f>IF(ISBLANK(F494),"",SUMIF(Liabilities!B:B,F494,Liabilities!C:C))</f>
        <v/>
      </c>
      <c r="I494" s="23" t="str">
        <f>IF(ISBLANK(H494),"",SUMIF(VoluntaryExecution!B:B,H494,VoluntaryExecution!C:C))</f>
        <v/>
      </c>
    </row>
    <row r="495" spans="3:9" ht="12.95">
      <c r="C495" s="23" t="str">
        <f>IF(ISBLANK(B495),"",SUMIF(Assets!B:B,B495,Assets!C:C))</f>
        <v/>
      </c>
      <c r="E495" s="23" t="str">
        <f>IF(ISBLANK(D495),"",SUMIF(Bills!B:B,D495,Bills!C:C))</f>
        <v/>
      </c>
      <c r="G495" s="23" t="str">
        <f>IF(ISBLANK(F495),"",SUMIF(Liabilities!B:B,F495,Liabilities!C:C))</f>
        <v/>
      </c>
      <c r="I495" s="23" t="str">
        <f>IF(ISBLANK(H495),"",SUMIF(VoluntaryExecution!B:B,H495,VoluntaryExecution!C:C))</f>
        <v/>
      </c>
    </row>
    <row r="496" spans="3:9" ht="12.95">
      <c r="C496" s="23" t="str">
        <f>IF(ISBLANK(B496),"",SUMIF(Assets!B:B,B496,Assets!C:C))</f>
        <v/>
      </c>
      <c r="E496" s="23" t="str">
        <f>IF(ISBLANK(D496),"",SUMIF(Bills!B:B,D496,Bills!C:C))</f>
        <v/>
      </c>
      <c r="G496" s="23" t="str">
        <f>IF(ISBLANK(F496),"",SUMIF(Liabilities!B:B,F496,Liabilities!C:C))</f>
        <v/>
      </c>
      <c r="I496" s="23" t="str">
        <f>IF(ISBLANK(H496),"",SUMIF(VoluntaryExecution!B:B,H496,VoluntaryExecution!C:C))</f>
        <v/>
      </c>
    </row>
    <row r="497" spans="3:9" ht="12.95">
      <c r="C497" s="23" t="str">
        <f>IF(ISBLANK(B497),"",SUMIF(Assets!B:B,B497,Assets!C:C))</f>
        <v/>
      </c>
      <c r="E497" s="23" t="str">
        <f>IF(ISBLANK(D497),"",SUMIF(Bills!B:B,D497,Bills!C:C))</f>
        <v/>
      </c>
      <c r="G497" s="23" t="str">
        <f>IF(ISBLANK(F497),"",SUMIF(Liabilities!B:B,F497,Liabilities!C:C))</f>
        <v/>
      </c>
      <c r="I497" s="23" t="str">
        <f>IF(ISBLANK(H497),"",SUMIF(VoluntaryExecution!B:B,H497,VoluntaryExecution!C:C))</f>
        <v/>
      </c>
    </row>
    <row r="498" spans="3:9" ht="12.95">
      <c r="C498" s="23" t="str">
        <f>IF(ISBLANK(B498),"",SUMIF(Assets!B:B,B498,Assets!C:C))</f>
        <v/>
      </c>
      <c r="E498" s="23" t="str">
        <f>IF(ISBLANK(D498),"",SUMIF(Bills!B:B,D498,Bills!C:C))</f>
        <v/>
      </c>
      <c r="G498" s="23" t="str">
        <f>IF(ISBLANK(F498),"",SUMIF(Liabilities!B:B,F498,Liabilities!C:C))</f>
        <v/>
      </c>
      <c r="I498" s="23" t="str">
        <f>IF(ISBLANK(H498),"",SUMIF(VoluntaryExecution!B:B,H498,VoluntaryExecution!C:C))</f>
        <v/>
      </c>
    </row>
    <row r="499" spans="3:9" ht="12.95">
      <c r="C499" s="23" t="str">
        <f>IF(ISBLANK(B499),"",SUMIF(Assets!B:B,B499,Assets!C:C))</f>
        <v/>
      </c>
      <c r="E499" s="23" t="str">
        <f>IF(ISBLANK(D499),"",SUMIF(Bills!B:B,D499,Bills!C:C))</f>
        <v/>
      </c>
      <c r="G499" s="23" t="str">
        <f>IF(ISBLANK(F499),"",SUMIF(Liabilities!B:B,F499,Liabilities!C:C))</f>
        <v/>
      </c>
      <c r="I499" s="23" t="str">
        <f>IF(ISBLANK(H499),"",SUMIF(VoluntaryExecution!B:B,H499,VoluntaryExecution!C:C))</f>
        <v/>
      </c>
    </row>
    <row r="500" spans="3:9" ht="12.95">
      <c r="C500" s="23" t="str">
        <f>IF(ISBLANK(B500),"",SUMIF(Assets!B:B,B500,Assets!C:C))</f>
        <v/>
      </c>
      <c r="E500" s="23" t="str">
        <f>IF(ISBLANK(D500),"",SUMIF(Bills!B:B,D500,Bills!C:C))</f>
        <v/>
      </c>
      <c r="G500" s="23" t="str">
        <f>IF(ISBLANK(F500),"",SUMIF(Liabilities!B:B,F500,Liabilities!C:C))</f>
        <v/>
      </c>
      <c r="I500" s="23" t="str">
        <f>IF(ISBLANK(H500),"",SUMIF(VoluntaryExecution!B:B,H500,VoluntaryExecution!C:C))</f>
        <v/>
      </c>
    </row>
    <row r="501" spans="3:9" ht="12.95">
      <c r="C501" s="23" t="str">
        <f>IF(ISBLANK(B501),"",SUMIF(Assets!B:B,B501,Assets!C:C))</f>
        <v/>
      </c>
      <c r="E501" s="23" t="str">
        <f>IF(ISBLANK(D501),"",SUMIF(Bills!B:B,D501,Bills!C:C))</f>
        <v/>
      </c>
      <c r="G501" s="23" t="str">
        <f>IF(ISBLANK(F501),"",SUMIF(Liabilities!B:B,F501,Liabilities!C:C))</f>
        <v/>
      </c>
      <c r="I501" s="23" t="str">
        <f>IF(ISBLANK(H501),"",SUMIF(VoluntaryExecution!B:B,H501,VoluntaryExecution!C:C))</f>
        <v/>
      </c>
    </row>
    <row r="502" spans="3:9" ht="12.95">
      <c r="C502" s="23" t="str">
        <f>IF(ISBLANK(B502),"",SUMIF(Assets!B:B,B502,Assets!C:C))</f>
        <v/>
      </c>
      <c r="E502" s="23" t="str">
        <f>IF(ISBLANK(D502),"",SUMIF(Bills!B:B,D502,Bills!C:C))</f>
        <v/>
      </c>
      <c r="G502" s="23" t="str">
        <f>IF(ISBLANK(F502),"",SUMIF(Liabilities!B:B,F502,Liabilities!C:C))</f>
        <v/>
      </c>
      <c r="I502" s="23" t="str">
        <f>IF(ISBLANK(H502),"",SUMIF(VoluntaryExecution!B:B,H502,VoluntaryExecution!C:C))</f>
        <v/>
      </c>
    </row>
    <row r="503" spans="3:9" ht="12.95">
      <c r="C503" s="23" t="str">
        <f>IF(ISBLANK(B503),"",SUMIF(Assets!B:B,B503,Assets!C:C))</f>
        <v/>
      </c>
      <c r="E503" s="23" t="str">
        <f>IF(ISBLANK(D503),"",SUMIF(Bills!B:B,D503,Bills!C:C))</f>
        <v/>
      </c>
      <c r="G503" s="23" t="str">
        <f>IF(ISBLANK(F503),"",SUMIF(Liabilities!B:B,F503,Liabilities!C:C))</f>
        <v/>
      </c>
      <c r="I503" s="23" t="str">
        <f>IF(ISBLANK(H503),"",SUMIF(VoluntaryExecution!B:B,H503,VoluntaryExecution!C:C))</f>
        <v/>
      </c>
    </row>
    <row r="504" spans="3:9" ht="12.95">
      <c r="C504" s="23" t="str">
        <f>IF(ISBLANK(B504),"",SUMIF(Assets!B:B,B504,Assets!C:C))</f>
        <v/>
      </c>
      <c r="E504" s="23" t="str">
        <f>IF(ISBLANK(D504),"",SUMIF(Bills!B:B,D504,Bills!C:C))</f>
        <v/>
      </c>
      <c r="G504" s="23" t="str">
        <f>IF(ISBLANK(F504),"",SUMIF(Liabilities!B:B,F504,Liabilities!C:C))</f>
        <v/>
      </c>
      <c r="I504" s="23" t="str">
        <f>IF(ISBLANK(H504),"",SUMIF(VoluntaryExecution!B:B,H504,VoluntaryExecution!C:C))</f>
        <v/>
      </c>
    </row>
    <row r="505" spans="3:9" ht="12.95">
      <c r="C505" s="23" t="str">
        <f>IF(ISBLANK(B505),"",SUMIF(Assets!B:B,B505,Assets!C:C))</f>
        <v/>
      </c>
      <c r="E505" s="23" t="str">
        <f>IF(ISBLANK(D505),"",SUMIF(Bills!B:B,D505,Bills!C:C))</f>
        <v/>
      </c>
      <c r="G505" s="23" t="str">
        <f>IF(ISBLANK(F505),"",SUMIF(Liabilities!B:B,F505,Liabilities!C:C))</f>
        <v/>
      </c>
      <c r="I505" s="23" t="str">
        <f>IF(ISBLANK(H505),"",SUMIF(VoluntaryExecution!B:B,H505,VoluntaryExecution!C:C))</f>
        <v/>
      </c>
    </row>
    <row r="506" spans="3:9" ht="12.95">
      <c r="C506" s="23" t="str">
        <f>IF(ISBLANK(B506),"",SUMIF(Assets!B:B,B506,Assets!C:C))</f>
        <v/>
      </c>
      <c r="E506" s="23" t="str">
        <f>IF(ISBLANK(D506),"",SUMIF(Bills!B:B,D506,Bills!C:C))</f>
        <v/>
      </c>
      <c r="G506" s="23" t="str">
        <f>IF(ISBLANK(F506),"",SUMIF(Liabilities!B:B,F506,Liabilities!C:C))</f>
        <v/>
      </c>
      <c r="I506" s="23" t="str">
        <f>IF(ISBLANK(H506),"",SUMIF(VoluntaryExecution!B:B,H506,VoluntaryExecution!C:C))</f>
        <v/>
      </c>
    </row>
    <row r="507" spans="3:9" ht="12.95">
      <c r="C507" s="23" t="str">
        <f>IF(ISBLANK(B507),"",SUMIF(Assets!B:B,B507,Assets!C:C))</f>
        <v/>
      </c>
      <c r="E507" s="23" t="str">
        <f>IF(ISBLANK(D507),"",SUMIF(Bills!B:B,D507,Bills!C:C))</f>
        <v/>
      </c>
      <c r="G507" s="23" t="str">
        <f>IF(ISBLANK(F507),"",SUMIF(Liabilities!B:B,F507,Liabilities!C:C))</f>
        <v/>
      </c>
      <c r="I507" s="23" t="str">
        <f>IF(ISBLANK(H507),"",SUMIF(VoluntaryExecution!B:B,H507,VoluntaryExecution!C:C))</f>
        <v/>
      </c>
    </row>
    <row r="508" spans="3:9" ht="12.95">
      <c r="C508" s="23" t="str">
        <f>IF(ISBLANK(B508),"",SUMIF(Assets!B:B,B508,Assets!C:C))</f>
        <v/>
      </c>
      <c r="E508" s="23" t="str">
        <f>IF(ISBLANK(D508),"",SUMIF(Bills!B:B,D508,Bills!C:C))</f>
        <v/>
      </c>
      <c r="G508" s="23" t="str">
        <f>IF(ISBLANK(F508),"",SUMIF(Liabilities!B:B,F508,Liabilities!C:C))</f>
        <v/>
      </c>
      <c r="I508" s="23" t="str">
        <f>IF(ISBLANK(H508),"",SUMIF(VoluntaryExecution!B:B,H508,VoluntaryExecution!C:C))</f>
        <v/>
      </c>
    </row>
    <row r="509" spans="3:9" ht="12.95">
      <c r="C509" s="23" t="str">
        <f>IF(ISBLANK(B509),"",SUMIF(Assets!B:B,B509,Assets!C:C))</f>
        <v/>
      </c>
      <c r="E509" s="23" t="str">
        <f>IF(ISBLANK(D509),"",SUMIF(Bills!B:B,D509,Bills!C:C))</f>
        <v/>
      </c>
      <c r="G509" s="23" t="str">
        <f>IF(ISBLANK(F509),"",SUMIF(Liabilities!B:B,F509,Liabilities!C:C))</f>
        <v/>
      </c>
      <c r="I509" s="23" t="str">
        <f>IF(ISBLANK(H509),"",SUMIF(VoluntaryExecution!B:B,H509,VoluntaryExecution!C:C))</f>
        <v/>
      </c>
    </row>
    <row r="510" spans="3:9" ht="12.95">
      <c r="C510" s="23" t="str">
        <f>IF(ISBLANK(B510),"",SUMIF(Assets!B:B,B510,Assets!C:C))</f>
        <v/>
      </c>
      <c r="E510" s="23" t="str">
        <f>IF(ISBLANK(D510),"",SUMIF(Bills!B:B,D510,Bills!C:C))</f>
        <v/>
      </c>
      <c r="G510" s="23" t="str">
        <f>IF(ISBLANK(F510),"",SUMIF(Liabilities!B:B,F510,Liabilities!C:C))</f>
        <v/>
      </c>
      <c r="I510" s="23" t="str">
        <f>IF(ISBLANK(H510),"",SUMIF(VoluntaryExecution!B:B,H510,VoluntaryExecution!C:C))</f>
        <v/>
      </c>
    </row>
    <row r="511" spans="3:9" ht="12.95">
      <c r="C511" s="23" t="str">
        <f>IF(ISBLANK(B511),"",SUMIF(Assets!B:B,B511,Assets!C:C))</f>
        <v/>
      </c>
      <c r="E511" s="23" t="str">
        <f>IF(ISBLANK(D511),"",SUMIF(Bills!B:B,D511,Bills!C:C))</f>
        <v/>
      </c>
      <c r="G511" s="23" t="str">
        <f>IF(ISBLANK(F511),"",SUMIF(Liabilities!B:B,F511,Liabilities!C:C))</f>
        <v/>
      </c>
      <c r="I511" s="23" t="str">
        <f>IF(ISBLANK(H511),"",SUMIF(VoluntaryExecution!B:B,H511,VoluntaryExecution!C:C))</f>
        <v/>
      </c>
    </row>
    <row r="512" spans="3:9" ht="12.95">
      <c r="C512" s="23" t="str">
        <f>IF(ISBLANK(B512),"",SUMIF(Assets!B:B,B512,Assets!C:C))</f>
        <v/>
      </c>
      <c r="E512" s="23" t="str">
        <f>IF(ISBLANK(D512),"",SUMIF(Bills!B:B,D512,Bills!C:C))</f>
        <v/>
      </c>
      <c r="G512" s="23" t="str">
        <f>IF(ISBLANK(F512),"",SUMIF(Liabilities!B:B,F512,Liabilities!C:C))</f>
        <v/>
      </c>
      <c r="I512" s="23" t="str">
        <f>IF(ISBLANK(H512),"",SUMIF(VoluntaryExecution!B:B,H512,VoluntaryExecution!C:C))</f>
        <v/>
      </c>
    </row>
    <row r="513" spans="3:9" ht="12.95">
      <c r="C513" s="23" t="str">
        <f>IF(ISBLANK(B513),"",SUMIF(Assets!B:B,B513,Assets!C:C))</f>
        <v/>
      </c>
      <c r="E513" s="23" t="str">
        <f>IF(ISBLANK(D513),"",SUMIF(Bills!B:B,D513,Bills!C:C))</f>
        <v/>
      </c>
      <c r="G513" s="23" t="str">
        <f>IF(ISBLANK(F513),"",SUMIF(Liabilities!B:B,F513,Liabilities!C:C))</f>
        <v/>
      </c>
      <c r="I513" s="23" t="str">
        <f>IF(ISBLANK(H513),"",SUMIF(VoluntaryExecution!B:B,H513,VoluntaryExecution!C:C))</f>
        <v/>
      </c>
    </row>
    <row r="514" spans="3:9" ht="12.95">
      <c r="C514" s="23" t="str">
        <f>IF(ISBLANK(B514),"",SUMIF(Assets!B:B,B514,Assets!C:C))</f>
        <v/>
      </c>
      <c r="E514" s="23" t="str">
        <f>IF(ISBLANK(D514),"",SUMIF(Bills!B:B,D514,Bills!C:C))</f>
        <v/>
      </c>
      <c r="G514" s="23" t="str">
        <f>IF(ISBLANK(F514),"",SUMIF(Liabilities!B:B,F514,Liabilities!C:C))</f>
        <v/>
      </c>
      <c r="I514" s="23" t="str">
        <f>IF(ISBLANK(H514),"",SUMIF(VoluntaryExecution!B:B,H514,VoluntaryExecution!C:C))</f>
        <v/>
      </c>
    </row>
    <row r="515" spans="3:9" ht="12.95">
      <c r="C515" s="23" t="str">
        <f>IF(ISBLANK(B515),"",SUMIF(Assets!B:B,B515,Assets!C:C))</f>
        <v/>
      </c>
      <c r="E515" s="23" t="str">
        <f>IF(ISBLANK(D515),"",SUMIF(Bills!B:B,D515,Bills!C:C))</f>
        <v/>
      </c>
      <c r="G515" s="23" t="str">
        <f>IF(ISBLANK(F515),"",SUMIF(Liabilities!B:B,F515,Liabilities!C:C))</f>
        <v/>
      </c>
      <c r="I515" s="23" t="str">
        <f>IF(ISBLANK(H515),"",SUMIF(VoluntaryExecution!B:B,H515,VoluntaryExecution!C:C))</f>
        <v/>
      </c>
    </row>
    <row r="516" spans="3:9" ht="12.95">
      <c r="C516" s="23" t="str">
        <f>IF(ISBLANK(B516),"",SUMIF(Assets!B:B,B516,Assets!C:C))</f>
        <v/>
      </c>
      <c r="E516" s="23" t="str">
        <f>IF(ISBLANK(D516),"",SUMIF(Bills!B:B,D516,Bills!C:C))</f>
        <v/>
      </c>
      <c r="G516" s="23" t="str">
        <f>IF(ISBLANK(F516),"",SUMIF(Liabilities!B:B,F516,Liabilities!C:C))</f>
        <v/>
      </c>
      <c r="I516" s="23" t="str">
        <f>IF(ISBLANK(H516),"",SUMIF(VoluntaryExecution!B:B,H516,VoluntaryExecution!C:C))</f>
        <v/>
      </c>
    </row>
    <row r="517" spans="3:9" ht="12.95">
      <c r="C517" s="23" t="str">
        <f>IF(ISBLANK(B517),"",SUMIF(Assets!B:B,B517,Assets!C:C))</f>
        <v/>
      </c>
      <c r="E517" s="23" t="str">
        <f>IF(ISBLANK(D517),"",SUMIF(Bills!B:B,D517,Bills!C:C))</f>
        <v/>
      </c>
      <c r="G517" s="23" t="str">
        <f>IF(ISBLANK(F517),"",SUMIF(Liabilities!B:B,F517,Liabilities!C:C))</f>
        <v/>
      </c>
      <c r="I517" s="23" t="str">
        <f>IF(ISBLANK(H517),"",SUMIF(VoluntaryExecution!B:B,H517,VoluntaryExecution!C:C))</f>
        <v/>
      </c>
    </row>
    <row r="518" spans="3:9" ht="12.95">
      <c r="C518" s="23" t="str">
        <f>IF(ISBLANK(B518),"",SUMIF(Assets!B:B,B518,Assets!C:C))</f>
        <v/>
      </c>
      <c r="E518" s="23" t="str">
        <f>IF(ISBLANK(D518),"",SUMIF(Bills!B:B,D518,Bills!C:C))</f>
        <v/>
      </c>
      <c r="G518" s="23" t="str">
        <f>IF(ISBLANK(F518),"",SUMIF(Liabilities!B:B,F518,Liabilities!C:C))</f>
        <v/>
      </c>
      <c r="I518" s="23" t="str">
        <f>IF(ISBLANK(H518),"",SUMIF(VoluntaryExecution!B:B,H518,VoluntaryExecution!C:C))</f>
        <v/>
      </c>
    </row>
    <row r="519" spans="3:9" ht="12.95">
      <c r="C519" s="23" t="str">
        <f>IF(ISBLANK(B519),"",SUMIF(Assets!B:B,B519,Assets!C:C))</f>
        <v/>
      </c>
      <c r="E519" s="23" t="str">
        <f>IF(ISBLANK(D519),"",SUMIF(Bills!B:B,D519,Bills!C:C))</f>
        <v/>
      </c>
      <c r="G519" s="23" t="str">
        <f>IF(ISBLANK(F519),"",SUMIF(Liabilities!B:B,F519,Liabilities!C:C))</f>
        <v/>
      </c>
      <c r="I519" s="23" t="str">
        <f>IF(ISBLANK(H519),"",SUMIF(VoluntaryExecution!B:B,H519,VoluntaryExecution!C:C))</f>
        <v/>
      </c>
    </row>
    <row r="520" spans="3:9" ht="12.95">
      <c r="C520" s="23" t="str">
        <f>IF(ISBLANK(B520),"",SUMIF(Assets!B:B,B520,Assets!C:C))</f>
        <v/>
      </c>
      <c r="E520" s="23" t="str">
        <f>IF(ISBLANK(D520),"",SUMIF(Bills!B:B,D520,Bills!C:C))</f>
        <v/>
      </c>
      <c r="G520" s="23" t="str">
        <f>IF(ISBLANK(F520),"",SUMIF(Liabilities!B:B,F520,Liabilities!C:C))</f>
        <v/>
      </c>
      <c r="I520" s="23" t="str">
        <f>IF(ISBLANK(H520),"",SUMIF(VoluntaryExecution!B:B,H520,VoluntaryExecution!C:C))</f>
        <v/>
      </c>
    </row>
    <row r="521" spans="3:9" ht="12.95">
      <c r="C521" s="23" t="str">
        <f>IF(ISBLANK(B521),"",SUMIF(Assets!B:B,B521,Assets!C:C))</f>
        <v/>
      </c>
      <c r="E521" s="23" t="str">
        <f>IF(ISBLANK(D521),"",SUMIF(Bills!B:B,D521,Bills!C:C))</f>
        <v/>
      </c>
      <c r="G521" s="23" t="str">
        <f>IF(ISBLANK(F521),"",SUMIF(Liabilities!B:B,F521,Liabilities!C:C))</f>
        <v/>
      </c>
      <c r="I521" s="23" t="str">
        <f>IF(ISBLANK(H521),"",SUMIF(VoluntaryExecution!B:B,H521,VoluntaryExecution!C:C))</f>
        <v/>
      </c>
    </row>
    <row r="522" spans="3:9" ht="12.95">
      <c r="C522" s="23" t="str">
        <f>IF(ISBLANK(B522),"",SUMIF(Assets!B:B,B522,Assets!C:C))</f>
        <v/>
      </c>
      <c r="E522" s="23" t="str">
        <f>IF(ISBLANK(D522),"",SUMIF(Bills!B:B,D522,Bills!C:C))</f>
        <v/>
      </c>
      <c r="G522" s="23" t="str">
        <f>IF(ISBLANK(F522),"",SUMIF(Liabilities!B:B,F522,Liabilities!C:C))</f>
        <v/>
      </c>
      <c r="I522" s="23" t="str">
        <f>IF(ISBLANK(H522),"",SUMIF(VoluntaryExecution!B:B,H522,VoluntaryExecution!C:C))</f>
        <v/>
      </c>
    </row>
    <row r="523" spans="3:9" ht="12.95">
      <c r="C523" s="23" t="str">
        <f>IF(ISBLANK(B523),"",SUMIF(Assets!B:B,B523,Assets!C:C))</f>
        <v/>
      </c>
      <c r="E523" s="23" t="str">
        <f>IF(ISBLANK(D523),"",SUMIF(Bills!B:B,D523,Bills!C:C))</f>
        <v/>
      </c>
      <c r="G523" s="23" t="str">
        <f>IF(ISBLANK(F523),"",SUMIF(Liabilities!B:B,F523,Liabilities!C:C))</f>
        <v/>
      </c>
      <c r="I523" s="23" t="str">
        <f>IF(ISBLANK(H523),"",SUMIF(VoluntaryExecution!B:B,H523,VoluntaryExecution!C:C))</f>
        <v/>
      </c>
    </row>
    <row r="524" spans="3:9" ht="12.95">
      <c r="C524" s="23" t="str">
        <f>IF(ISBLANK(B524),"",SUMIF(Assets!B:B,B524,Assets!C:C))</f>
        <v/>
      </c>
      <c r="E524" s="23" t="str">
        <f>IF(ISBLANK(D524),"",SUMIF(Bills!B:B,D524,Bills!C:C))</f>
        <v/>
      </c>
      <c r="G524" s="23" t="str">
        <f>IF(ISBLANK(F524),"",SUMIF(Liabilities!B:B,F524,Liabilities!C:C))</f>
        <v/>
      </c>
      <c r="I524" s="23" t="str">
        <f>IF(ISBLANK(H524),"",SUMIF(VoluntaryExecution!B:B,H524,VoluntaryExecution!C:C))</f>
        <v/>
      </c>
    </row>
    <row r="525" spans="3:9" ht="12.95">
      <c r="C525" s="23" t="str">
        <f>IF(ISBLANK(B525),"",SUMIF(Assets!B:B,B525,Assets!C:C))</f>
        <v/>
      </c>
      <c r="E525" s="23" t="str">
        <f>IF(ISBLANK(D525),"",SUMIF(Bills!B:B,D525,Bills!C:C))</f>
        <v/>
      </c>
      <c r="G525" s="23" t="str">
        <f>IF(ISBLANK(F525),"",SUMIF(Liabilities!B:B,F525,Liabilities!C:C))</f>
        <v/>
      </c>
      <c r="I525" s="23" t="str">
        <f>IF(ISBLANK(H525),"",SUMIF(VoluntaryExecution!B:B,H525,VoluntaryExecution!C:C))</f>
        <v/>
      </c>
    </row>
    <row r="526" spans="3:9" ht="12.95">
      <c r="C526" s="23" t="str">
        <f>IF(ISBLANK(B526),"",SUMIF(Assets!B:B,B526,Assets!C:C))</f>
        <v/>
      </c>
      <c r="E526" s="23" t="str">
        <f>IF(ISBLANK(D526),"",SUMIF(Bills!B:B,D526,Bills!C:C))</f>
        <v/>
      </c>
      <c r="G526" s="23" t="str">
        <f>IF(ISBLANK(F526),"",SUMIF(Liabilities!B:B,F526,Liabilities!C:C))</f>
        <v/>
      </c>
      <c r="I526" s="23" t="str">
        <f>IF(ISBLANK(H526),"",SUMIF(VoluntaryExecution!B:B,H526,VoluntaryExecution!C:C))</f>
        <v/>
      </c>
    </row>
    <row r="527" spans="3:9" ht="12.95">
      <c r="C527" s="23" t="str">
        <f>IF(ISBLANK(B527),"",SUMIF(Assets!B:B,B527,Assets!C:C))</f>
        <v/>
      </c>
      <c r="E527" s="23" t="str">
        <f>IF(ISBLANK(D527),"",SUMIF(Bills!B:B,D527,Bills!C:C))</f>
        <v/>
      </c>
      <c r="G527" s="23" t="str">
        <f>IF(ISBLANK(F527),"",SUMIF(Liabilities!B:B,F527,Liabilities!C:C))</f>
        <v/>
      </c>
      <c r="I527" s="23" t="str">
        <f>IF(ISBLANK(H527),"",SUMIF(VoluntaryExecution!B:B,H527,VoluntaryExecution!C:C))</f>
        <v/>
      </c>
    </row>
    <row r="528" spans="3:9" ht="12.95">
      <c r="C528" s="23" t="str">
        <f>IF(ISBLANK(B528),"",SUMIF(Assets!B:B,B528,Assets!C:C))</f>
        <v/>
      </c>
      <c r="E528" s="23" t="str">
        <f>IF(ISBLANK(D528),"",SUMIF(Bills!B:B,D528,Bills!C:C))</f>
        <v/>
      </c>
      <c r="G528" s="23" t="str">
        <f>IF(ISBLANK(F528),"",SUMIF(Liabilities!B:B,F528,Liabilities!C:C))</f>
        <v/>
      </c>
      <c r="I528" s="23" t="str">
        <f>IF(ISBLANK(H528),"",SUMIF(VoluntaryExecution!B:B,H528,VoluntaryExecution!C:C))</f>
        <v/>
      </c>
    </row>
    <row r="529" spans="3:9" ht="12.95">
      <c r="C529" s="23" t="str">
        <f>IF(ISBLANK(B529),"",SUMIF(Assets!B:B,B529,Assets!C:C))</f>
        <v/>
      </c>
      <c r="E529" s="23" t="str">
        <f>IF(ISBLANK(D529),"",SUMIF(Bills!B:B,D529,Bills!C:C))</f>
        <v/>
      </c>
      <c r="G529" s="23" t="str">
        <f>IF(ISBLANK(F529),"",SUMIF(Liabilities!B:B,F529,Liabilities!C:C))</f>
        <v/>
      </c>
      <c r="I529" s="23" t="str">
        <f>IF(ISBLANK(H529),"",SUMIF(VoluntaryExecution!B:B,H529,VoluntaryExecution!C:C))</f>
        <v/>
      </c>
    </row>
    <row r="530" spans="3:9" ht="12.95">
      <c r="C530" s="23" t="str">
        <f>IF(ISBLANK(B530),"",SUMIF(Assets!B:B,B530,Assets!C:C))</f>
        <v/>
      </c>
      <c r="E530" s="23" t="str">
        <f>IF(ISBLANK(D530),"",SUMIF(Bills!B:B,D530,Bills!C:C))</f>
        <v/>
      </c>
      <c r="G530" s="23" t="str">
        <f>IF(ISBLANK(F530),"",SUMIF(Liabilities!B:B,F530,Liabilities!C:C))</f>
        <v/>
      </c>
      <c r="I530" s="23" t="str">
        <f>IF(ISBLANK(H530),"",SUMIF(VoluntaryExecution!B:B,H530,VoluntaryExecution!C:C))</f>
        <v/>
      </c>
    </row>
    <row r="531" spans="3:9" ht="12.95">
      <c r="C531" s="23" t="str">
        <f>IF(ISBLANK(B531),"",SUMIF(Assets!B:B,B531,Assets!C:C))</f>
        <v/>
      </c>
      <c r="E531" s="23" t="str">
        <f>IF(ISBLANK(D531),"",SUMIF(Bills!B:B,D531,Bills!C:C))</f>
        <v/>
      </c>
      <c r="G531" s="23" t="str">
        <f>IF(ISBLANK(F531),"",SUMIF(Liabilities!B:B,F531,Liabilities!C:C))</f>
        <v/>
      </c>
      <c r="I531" s="23" t="str">
        <f>IF(ISBLANK(H531),"",SUMIF(VoluntaryExecution!B:B,H531,VoluntaryExecution!C:C))</f>
        <v/>
      </c>
    </row>
    <row r="532" spans="3:9" ht="12.95">
      <c r="C532" s="23" t="str">
        <f>IF(ISBLANK(B532),"",SUMIF(Assets!B:B,B532,Assets!C:C))</f>
        <v/>
      </c>
      <c r="E532" s="23" t="str">
        <f>IF(ISBLANK(D532),"",SUMIF(Bills!B:B,D532,Bills!C:C))</f>
        <v/>
      </c>
      <c r="G532" s="23" t="str">
        <f>IF(ISBLANK(F532),"",SUMIF(Liabilities!B:B,F532,Liabilities!C:C))</f>
        <v/>
      </c>
      <c r="I532" s="23" t="str">
        <f>IF(ISBLANK(H532),"",SUMIF(VoluntaryExecution!B:B,H532,VoluntaryExecution!C:C))</f>
        <v/>
      </c>
    </row>
    <row r="533" spans="3:9" ht="12.95">
      <c r="C533" s="23" t="str">
        <f>IF(ISBLANK(B533),"",SUMIF(Assets!B:B,B533,Assets!C:C))</f>
        <v/>
      </c>
      <c r="E533" s="23" t="str">
        <f>IF(ISBLANK(D533),"",SUMIF(Bills!B:B,D533,Bills!C:C))</f>
        <v/>
      </c>
      <c r="G533" s="23" t="str">
        <f>IF(ISBLANK(F533),"",SUMIF(Liabilities!B:B,F533,Liabilities!C:C))</f>
        <v/>
      </c>
      <c r="I533" s="23" t="str">
        <f>IF(ISBLANK(H533),"",SUMIF(VoluntaryExecution!B:B,H533,VoluntaryExecution!C:C))</f>
        <v/>
      </c>
    </row>
    <row r="534" spans="3:9" ht="12.95">
      <c r="C534" s="23" t="str">
        <f>IF(ISBLANK(B534),"",SUMIF(Assets!B:B,B534,Assets!C:C))</f>
        <v/>
      </c>
      <c r="E534" s="23" t="str">
        <f>IF(ISBLANK(D534),"",SUMIF(Bills!B:B,D534,Bills!C:C))</f>
        <v/>
      </c>
      <c r="G534" s="23" t="str">
        <f>IF(ISBLANK(F534),"",SUMIF(Liabilities!B:B,F534,Liabilities!C:C))</f>
        <v/>
      </c>
      <c r="I534" s="23" t="str">
        <f>IF(ISBLANK(H534),"",SUMIF(VoluntaryExecution!B:B,H534,VoluntaryExecution!C:C))</f>
        <v/>
      </c>
    </row>
    <row r="535" spans="3:9" ht="12.95">
      <c r="C535" s="23" t="str">
        <f>IF(ISBLANK(B535),"",SUMIF(Assets!B:B,B535,Assets!C:C))</f>
        <v/>
      </c>
      <c r="E535" s="23" t="str">
        <f>IF(ISBLANK(D535),"",SUMIF(Bills!B:B,D535,Bills!C:C))</f>
        <v/>
      </c>
      <c r="G535" s="23" t="str">
        <f>IF(ISBLANK(F535),"",SUMIF(Liabilities!B:B,F535,Liabilities!C:C))</f>
        <v/>
      </c>
      <c r="I535" s="23" t="str">
        <f>IF(ISBLANK(H535),"",SUMIF(VoluntaryExecution!B:B,H535,VoluntaryExecution!C:C))</f>
        <v/>
      </c>
    </row>
    <row r="536" spans="3:9" ht="12.95">
      <c r="C536" s="23" t="str">
        <f>IF(ISBLANK(B536),"",SUMIF(Assets!B:B,B536,Assets!C:C))</f>
        <v/>
      </c>
      <c r="E536" s="23" t="str">
        <f>IF(ISBLANK(D536),"",SUMIF(Bills!B:B,D536,Bills!C:C))</f>
        <v/>
      </c>
      <c r="G536" s="23" t="str">
        <f>IF(ISBLANK(F536),"",SUMIF(Liabilities!B:B,F536,Liabilities!C:C))</f>
        <v/>
      </c>
      <c r="I536" s="23" t="str">
        <f>IF(ISBLANK(H536),"",SUMIF(VoluntaryExecution!B:B,H536,VoluntaryExecution!C:C))</f>
        <v/>
      </c>
    </row>
    <row r="537" spans="3:9" ht="12.95">
      <c r="C537" s="23" t="str">
        <f>IF(ISBLANK(B537),"",SUMIF(Assets!B:B,B537,Assets!C:C))</f>
        <v/>
      </c>
      <c r="E537" s="23" t="str">
        <f>IF(ISBLANK(D537),"",SUMIF(Bills!B:B,D537,Bills!C:C))</f>
        <v/>
      </c>
      <c r="G537" s="23" t="str">
        <f>IF(ISBLANK(F537),"",SUMIF(Liabilities!B:B,F537,Liabilities!C:C))</f>
        <v/>
      </c>
      <c r="I537" s="23" t="str">
        <f>IF(ISBLANK(H537),"",SUMIF(VoluntaryExecution!B:B,H537,VoluntaryExecution!C:C))</f>
        <v/>
      </c>
    </row>
    <row r="538" spans="3:9" ht="12.95">
      <c r="C538" s="23" t="str">
        <f>IF(ISBLANK(B538),"",SUMIF(Assets!B:B,B538,Assets!C:C))</f>
        <v/>
      </c>
      <c r="E538" s="23" t="str">
        <f>IF(ISBLANK(D538),"",SUMIF(Bills!B:B,D538,Bills!C:C))</f>
        <v/>
      </c>
      <c r="G538" s="23" t="str">
        <f>IF(ISBLANK(F538),"",SUMIF(Liabilities!B:B,F538,Liabilities!C:C))</f>
        <v/>
      </c>
      <c r="I538" s="23" t="str">
        <f>IF(ISBLANK(H538),"",SUMIF(VoluntaryExecution!B:B,H538,VoluntaryExecution!C:C))</f>
        <v/>
      </c>
    </row>
    <row r="539" spans="3:9" ht="12.95">
      <c r="C539" s="23" t="str">
        <f>IF(ISBLANK(B539),"",SUMIF(Assets!B:B,B539,Assets!C:C))</f>
        <v/>
      </c>
      <c r="E539" s="23" t="str">
        <f>IF(ISBLANK(D539),"",SUMIF(Bills!B:B,D539,Bills!C:C))</f>
        <v/>
      </c>
      <c r="G539" s="23" t="str">
        <f>IF(ISBLANK(F539),"",SUMIF(Liabilities!B:B,F539,Liabilities!C:C))</f>
        <v/>
      </c>
      <c r="I539" s="23" t="str">
        <f>IF(ISBLANK(H539),"",SUMIF(VoluntaryExecution!B:B,H539,VoluntaryExecution!C:C))</f>
        <v/>
      </c>
    </row>
    <row r="540" spans="3:9" ht="12.95">
      <c r="C540" s="23" t="str">
        <f>IF(ISBLANK(B540),"",SUMIF(Assets!B:B,B540,Assets!C:C))</f>
        <v/>
      </c>
      <c r="E540" s="23" t="str">
        <f>IF(ISBLANK(D540),"",SUMIF(Bills!B:B,D540,Bills!C:C))</f>
        <v/>
      </c>
      <c r="G540" s="23" t="str">
        <f>IF(ISBLANK(F540),"",SUMIF(Liabilities!B:B,F540,Liabilities!C:C))</f>
        <v/>
      </c>
      <c r="I540" s="23" t="str">
        <f>IF(ISBLANK(H540),"",SUMIF(VoluntaryExecution!B:B,H540,VoluntaryExecution!C:C))</f>
        <v/>
      </c>
    </row>
    <row r="541" spans="3:9" ht="12.95">
      <c r="C541" s="23" t="str">
        <f>IF(ISBLANK(B541),"",SUMIF(Assets!B:B,B541,Assets!C:C))</f>
        <v/>
      </c>
      <c r="E541" s="23" t="str">
        <f>IF(ISBLANK(D541),"",SUMIF(Bills!B:B,D541,Bills!C:C))</f>
        <v/>
      </c>
      <c r="G541" s="23" t="str">
        <f>IF(ISBLANK(F541),"",SUMIF(Liabilities!B:B,F541,Liabilities!C:C))</f>
        <v/>
      </c>
      <c r="I541" s="23" t="str">
        <f>IF(ISBLANK(H541),"",SUMIF(VoluntaryExecution!B:B,H541,VoluntaryExecution!C:C))</f>
        <v/>
      </c>
    </row>
    <row r="542" spans="3:9" ht="12.95">
      <c r="C542" s="23" t="str">
        <f>IF(ISBLANK(B542),"",SUMIF(Assets!B:B,B542,Assets!C:C))</f>
        <v/>
      </c>
      <c r="E542" s="23" t="str">
        <f>IF(ISBLANK(D542),"",SUMIF(Bills!B:B,D542,Bills!C:C))</f>
        <v/>
      </c>
      <c r="G542" s="23" t="str">
        <f>IF(ISBLANK(F542),"",SUMIF(Liabilities!B:B,F542,Liabilities!C:C))</f>
        <v/>
      </c>
      <c r="I542" s="23" t="str">
        <f>IF(ISBLANK(H542),"",SUMIF(VoluntaryExecution!B:B,H542,VoluntaryExecution!C:C))</f>
        <v/>
      </c>
    </row>
    <row r="543" spans="3:9" ht="12.95">
      <c r="C543" s="23" t="str">
        <f>IF(ISBLANK(B543),"",SUMIF(Assets!B:B,B543,Assets!C:C))</f>
        <v/>
      </c>
      <c r="E543" s="23" t="str">
        <f>IF(ISBLANK(D543),"",SUMIF(Bills!B:B,D543,Bills!C:C))</f>
        <v/>
      </c>
      <c r="G543" s="23" t="str">
        <f>IF(ISBLANK(F543),"",SUMIF(Liabilities!B:B,F543,Liabilities!C:C))</f>
        <v/>
      </c>
      <c r="I543" s="23" t="str">
        <f>IF(ISBLANK(H543),"",SUMIF(VoluntaryExecution!B:B,H543,VoluntaryExecution!C:C))</f>
        <v/>
      </c>
    </row>
    <row r="544" spans="3:9" ht="12.95">
      <c r="C544" s="23" t="str">
        <f>IF(ISBLANK(B544),"",SUMIF(Assets!B:B,B544,Assets!C:C))</f>
        <v/>
      </c>
      <c r="E544" s="23" t="str">
        <f>IF(ISBLANK(D544),"",SUMIF(Bills!B:B,D544,Bills!C:C))</f>
        <v/>
      </c>
      <c r="G544" s="23" t="str">
        <f>IF(ISBLANK(F544),"",SUMIF(Liabilities!B:B,F544,Liabilities!C:C))</f>
        <v/>
      </c>
      <c r="I544" s="23" t="str">
        <f>IF(ISBLANK(H544),"",SUMIF(VoluntaryExecution!B:B,H544,VoluntaryExecution!C:C))</f>
        <v/>
      </c>
    </row>
    <row r="545" spans="3:9" ht="12.95">
      <c r="C545" s="23" t="str">
        <f>IF(ISBLANK(B545),"",SUMIF(Assets!B:B,B545,Assets!C:C))</f>
        <v/>
      </c>
      <c r="E545" s="23" t="str">
        <f>IF(ISBLANK(D545),"",SUMIF(Bills!B:B,D545,Bills!C:C))</f>
        <v/>
      </c>
      <c r="G545" s="23" t="str">
        <f>IF(ISBLANK(F545),"",SUMIF(Liabilities!B:B,F545,Liabilities!C:C))</f>
        <v/>
      </c>
      <c r="I545" s="23" t="str">
        <f>IF(ISBLANK(H545),"",SUMIF(VoluntaryExecution!B:B,H545,VoluntaryExecution!C:C))</f>
        <v/>
      </c>
    </row>
    <row r="546" spans="3:9" ht="12.95">
      <c r="C546" s="23" t="str">
        <f>IF(ISBLANK(B546),"",SUMIF(Assets!B:B,B546,Assets!C:C))</f>
        <v/>
      </c>
      <c r="E546" s="23" t="str">
        <f>IF(ISBLANK(D546),"",SUMIF(Bills!B:B,D546,Bills!C:C))</f>
        <v/>
      </c>
      <c r="G546" s="23" t="str">
        <f>IF(ISBLANK(F546),"",SUMIF(Liabilities!B:B,F546,Liabilities!C:C))</f>
        <v/>
      </c>
      <c r="I546" s="23" t="str">
        <f>IF(ISBLANK(H546),"",SUMIF(VoluntaryExecution!B:B,H546,VoluntaryExecution!C:C))</f>
        <v/>
      </c>
    </row>
    <row r="547" spans="3:9" ht="12.95">
      <c r="C547" s="23" t="str">
        <f>IF(ISBLANK(B547),"",SUMIF(Assets!B:B,B547,Assets!C:C))</f>
        <v/>
      </c>
      <c r="E547" s="23" t="str">
        <f>IF(ISBLANK(D547),"",SUMIF(Bills!B:B,D547,Bills!C:C))</f>
        <v/>
      </c>
      <c r="G547" s="23" t="str">
        <f>IF(ISBLANK(F547),"",SUMIF(Liabilities!B:B,F547,Liabilities!C:C))</f>
        <v/>
      </c>
      <c r="I547" s="23" t="str">
        <f>IF(ISBLANK(H547),"",SUMIF(VoluntaryExecution!B:B,H547,VoluntaryExecution!C:C))</f>
        <v/>
      </c>
    </row>
    <row r="548" spans="3:9" ht="12.95">
      <c r="C548" s="23" t="str">
        <f>IF(ISBLANK(B548),"",SUMIF(Assets!B:B,B548,Assets!C:C))</f>
        <v/>
      </c>
      <c r="E548" s="23" t="str">
        <f>IF(ISBLANK(D548),"",SUMIF(Bills!B:B,D548,Bills!C:C))</f>
        <v/>
      </c>
      <c r="G548" s="23" t="str">
        <f>IF(ISBLANK(F548),"",SUMIF(Liabilities!B:B,F548,Liabilities!C:C))</f>
        <v/>
      </c>
      <c r="I548" s="23" t="str">
        <f>IF(ISBLANK(H548),"",SUMIF(VoluntaryExecution!B:B,H548,VoluntaryExecution!C:C))</f>
        <v/>
      </c>
    </row>
    <row r="549" spans="3:9" ht="12.95">
      <c r="C549" s="23" t="str">
        <f>IF(ISBLANK(B549),"",SUMIF(Assets!B:B,B549,Assets!C:C))</f>
        <v/>
      </c>
      <c r="E549" s="23" t="str">
        <f>IF(ISBLANK(D549),"",SUMIF(Bills!B:B,D549,Bills!C:C))</f>
        <v/>
      </c>
      <c r="G549" s="23" t="str">
        <f>IF(ISBLANK(F549),"",SUMIF(Liabilities!B:B,F549,Liabilities!C:C))</f>
        <v/>
      </c>
      <c r="I549" s="23" t="str">
        <f>IF(ISBLANK(H549),"",SUMIF(VoluntaryExecution!B:B,H549,VoluntaryExecution!C:C))</f>
        <v/>
      </c>
    </row>
    <row r="550" spans="3:9" ht="12.95">
      <c r="C550" s="23" t="str">
        <f>IF(ISBLANK(B550),"",SUMIF(Assets!B:B,B550,Assets!C:C))</f>
        <v/>
      </c>
      <c r="E550" s="23" t="str">
        <f>IF(ISBLANK(D550),"",SUMIF(Bills!B:B,D550,Bills!C:C))</f>
        <v/>
      </c>
      <c r="G550" s="23" t="str">
        <f>IF(ISBLANK(F550),"",SUMIF(Liabilities!B:B,F550,Liabilities!C:C))</f>
        <v/>
      </c>
      <c r="I550" s="23" t="str">
        <f>IF(ISBLANK(H550),"",SUMIF(VoluntaryExecution!B:B,H550,VoluntaryExecution!C:C))</f>
        <v/>
      </c>
    </row>
    <row r="551" spans="3:9" ht="12.95">
      <c r="C551" s="23" t="str">
        <f>IF(ISBLANK(B551),"",SUMIF(Assets!B:B,B551,Assets!C:C))</f>
        <v/>
      </c>
      <c r="E551" s="23" t="str">
        <f>IF(ISBLANK(D551),"",SUMIF(Bills!B:B,D551,Bills!C:C))</f>
        <v/>
      </c>
      <c r="G551" s="23" t="str">
        <f>IF(ISBLANK(F551),"",SUMIF(Liabilities!B:B,F551,Liabilities!C:C))</f>
        <v/>
      </c>
      <c r="I551" s="23" t="str">
        <f>IF(ISBLANK(H551),"",SUMIF(VoluntaryExecution!B:B,H551,VoluntaryExecution!C:C))</f>
        <v/>
      </c>
    </row>
    <row r="552" spans="3:9" ht="12.95">
      <c r="C552" s="23" t="str">
        <f>IF(ISBLANK(B552),"",SUMIF(Assets!B:B,B552,Assets!C:C))</f>
        <v/>
      </c>
      <c r="E552" s="23" t="str">
        <f>IF(ISBLANK(D552),"",SUMIF(Bills!B:B,D552,Bills!C:C))</f>
        <v/>
      </c>
      <c r="G552" s="23" t="str">
        <f>IF(ISBLANK(F552),"",SUMIF(Liabilities!B:B,F552,Liabilities!C:C))</f>
        <v/>
      </c>
      <c r="I552" s="23" t="str">
        <f>IF(ISBLANK(H552),"",SUMIF(VoluntaryExecution!B:B,H552,VoluntaryExecution!C:C))</f>
        <v/>
      </c>
    </row>
    <row r="553" spans="3:9" ht="12.95">
      <c r="C553" s="23" t="str">
        <f>IF(ISBLANK(B553),"",SUMIF(Assets!B:B,B553,Assets!C:C))</f>
        <v/>
      </c>
      <c r="E553" s="23" t="str">
        <f>IF(ISBLANK(D553),"",SUMIF(Bills!B:B,D553,Bills!C:C))</f>
        <v/>
      </c>
      <c r="G553" s="23" t="str">
        <f>IF(ISBLANK(F553),"",SUMIF(Liabilities!B:B,F553,Liabilities!C:C))</f>
        <v/>
      </c>
      <c r="I553" s="23" t="str">
        <f>IF(ISBLANK(H553),"",SUMIF(VoluntaryExecution!B:B,H553,VoluntaryExecution!C:C))</f>
        <v/>
      </c>
    </row>
    <row r="554" spans="3:9" ht="12.95">
      <c r="C554" s="23" t="str">
        <f>IF(ISBLANK(B554),"",SUMIF(Assets!B:B,B554,Assets!C:C))</f>
        <v/>
      </c>
      <c r="E554" s="23" t="str">
        <f>IF(ISBLANK(D554),"",SUMIF(Bills!B:B,D554,Bills!C:C))</f>
        <v/>
      </c>
      <c r="G554" s="23" t="str">
        <f>IF(ISBLANK(F554),"",SUMIF(Liabilities!B:B,F554,Liabilities!C:C))</f>
        <v/>
      </c>
      <c r="I554" s="23" t="str">
        <f>IF(ISBLANK(H554),"",SUMIF(VoluntaryExecution!B:B,H554,VoluntaryExecution!C:C))</f>
        <v/>
      </c>
    </row>
    <row r="555" spans="3:9" ht="12.95">
      <c r="C555" s="23" t="str">
        <f>IF(ISBLANK(B555),"",SUMIF(Assets!B:B,B555,Assets!C:C))</f>
        <v/>
      </c>
      <c r="E555" s="23" t="str">
        <f>IF(ISBLANK(D555),"",SUMIF(Bills!B:B,D555,Bills!C:C))</f>
        <v/>
      </c>
      <c r="G555" s="23" t="str">
        <f>IF(ISBLANK(F555),"",SUMIF(Liabilities!B:B,F555,Liabilities!C:C))</f>
        <v/>
      </c>
      <c r="I555" s="23" t="str">
        <f>IF(ISBLANK(H555),"",SUMIF(VoluntaryExecution!B:B,H555,VoluntaryExecution!C:C))</f>
        <v/>
      </c>
    </row>
    <row r="556" spans="3:9" ht="12.95">
      <c r="C556" s="23" t="str">
        <f>IF(ISBLANK(B556),"",SUMIF(Assets!B:B,B556,Assets!C:C))</f>
        <v/>
      </c>
      <c r="E556" s="23" t="str">
        <f>IF(ISBLANK(D556),"",SUMIF(Bills!B:B,D556,Bills!C:C))</f>
        <v/>
      </c>
      <c r="G556" s="23" t="str">
        <f>IF(ISBLANK(F556),"",SUMIF(Liabilities!B:B,F556,Liabilities!C:C))</f>
        <v/>
      </c>
      <c r="I556" s="23" t="str">
        <f>IF(ISBLANK(H556),"",SUMIF(VoluntaryExecution!B:B,H556,VoluntaryExecution!C:C))</f>
        <v/>
      </c>
    </row>
    <row r="557" spans="3:9" ht="12.95">
      <c r="C557" s="23" t="str">
        <f>IF(ISBLANK(B557),"",SUMIF(Assets!B:B,B557,Assets!C:C))</f>
        <v/>
      </c>
      <c r="E557" s="23" t="str">
        <f>IF(ISBLANK(D557),"",SUMIF(Bills!B:B,D557,Bills!C:C))</f>
        <v/>
      </c>
      <c r="G557" s="23" t="str">
        <f>IF(ISBLANK(F557),"",SUMIF(Liabilities!B:B,F557,Liabilities!C:C))</f>
        <v/>
      </c>
      <c r="I557" s="23" t="str">
        <f>IF(ISBLANK(H557),"",SUMIF(VoluntaryExecution!B:B,H557,VoluntaryExecution!C:C))</f>
        <v/>
      </c>
    </row>
    <row r="558" spans="3:9" ht="12.95">
      <c r="C558" s="23" t="str">
        <f>IF(ISBLANK(B558),"",SUMIF(Assets!B:B,B558,Assets!C:C))</f>
        <v/>
      </c>
      <c r="E558" s="23" t="str">
        <f>IF(ISBLANK(D558),"",SUMIF(Bills!B:B,D558,Bills!C:C))</f>
        <v/>
      </c>
      <c r="G558" s="23" t="str">
        <f>IF(ISBLANK(F558),"",SUMIF(Liabilities!B:B,F558,Liabilities!C:C))</f>
        <v/>
      </c>
      <c r="I558" s="23" t="str">
        <f>IF(ISBLANK(H558),"",SUMIF(VoluntaryExecution!B:B,H558,VoluntaryExecution!C:C))</f>
        <v/>
      </c>
    </row>
    <row r="559" spans="3:9" ht="12.95">
      <c r="C559" s="23" t="str">
        <f>IF(ISBLANK(B559),"",SUMIF(Assets!B:B,B559,Assets!C:C))</f>
        <v/>
      </c>
      <c r="E559" s="23" t="str">
        <f>IF(ISBLANK(D559),"",SUMIF(Bills!B:B,D559,Bills!C:C))</f>
        <v/>
      </c>
      <c r="G559" s="23" t="str">
        <f>IF(ISBLANK(F559),"",SUMIF(Liabilities!B:B,F559,Liabilities!C:C))</f>
        <v/>
      </c>
      <c r="I559" s="23" t="str">
        <f>IF(ISBLANK(H559),"",SUMIF(VoluntaryExecution!B:B,H559,VoluntaryExecution!C:C))</f>
        <v/>
      </c>
    </row>
    <row r="560" spans="3:9" ht="12.95">
      <c r="C560" s="23" t="str">
        <f>IF(ISBLANK(B560),"",SUMIF(Assets!B:B,B560,Assets!C:C))</f>
        <v/>
      </c>
      <c r="E560" s="23" t="str">
        <f>IF(ISBLANK(D560),"",SUMIF(Bills!B:B,D560,Bills!C:C))</f>
        <v/>
      </c>
      <c r="G560" s="23" t="str">
        <f>IF(ISBLANK(F560),"",SUMIF(Liabilities!B:B,F560,Liabilities!C:C))</f>
        <v/>
      </c>
      <c r="I560" s="23" t="str">
        <f>IF(ISBLANK(H560),"",SUMIF(VoluntaryExecution!B:B,H560,VoluntaryExecution!C:C))</f>
        <v/>
      </c>
    </row>
    <row r="561" spans="3:9" ht="12.95">
      <c r="C561" s="23" t="str">
        <f>IF(ISBLANK(B561),"",SUMIF(Assets!B:B,B561,Assets!C:C))</f>
        <v/>
      </c>
      <c r="E561" s="23" t="str">
        <f>IF(ISBLANK(D561),"",SUMIF(Bills!B:B,D561,Bills!C:C))</f>
        <v/>
      </c>
      <c r="G561" s="23" t="str">
        <f>IF(ISBLANK(F561),"",SUMIF(Liabilities!B:B,F561,Liabilities!C:C))</f>
        <v/>
      </c>
      <c r="I561" s="23" t="str">
        <f>IF(ISBLANK(H561),"",SUMIF(VoluntaryExecution!B:B,H561,VoluntaryExecution!C:C))</f>
        <v/>
      </c>
    </row>
    <row r="562" spans="3:9" ht="12.95">
      <c r="C562" s="23" t="str">
        <f>IF(ISBLANK(B562),"",SUMIF(Assets!B:B,B562,Assets!C:C))</f>
        <v/>
      </c>
      <c r="E562" s="23" t="str">
        <f>IF(ISBLANK(D562),"",SUMIF(Bills!B:B,D562,Bills!C:C))</f>
        <v/>
      </c>
      <c r="G562" s="23" t="str">
        <f>IF(ISBLANK(F562),"",SUMIF(Liabilities!B:B,F562,Liabilities!C:C))</f>
        <v/>
      </c>
      <c r="I562" s="23" t="str">
        <f>IF(ISBLANK(H562),"",SUMIF(VoluntaryExecution!B:B,H562,VoluntaryExecution!C:C))</f>
        <v/>
      </c>
    </row>
    <row r="563" spans="3:9" ht="12.95">
      <c r="C563" s="23" t="str">
        <f>IF(ISBLANK(B563),"",SUMIF(Assets!B:B,B563,Assets!C:C))</f>
        <v/>
      </c>
      <c r="E563" s="23" t="str">
        <f>IF(ISBLANK(D563),"",SUMIF(Bills!B:B,D563,Bills!C:C))</f>
        <v/>
      </c>
      <c r="G563" s="23" t="str">
        <f>IF(ISBLANK(F563),"",SUMIF(Liabilities!B:B,F563,Liabilities!C:C))</f>
        <v/>
      </c>
      <c r="I563" s="23" t="str">
        <f>IF(ISBLANK(H563),"",SUMIF(VoluntaryExecution!B:B,H563,VoluntaryExecution!C:C))</f>
        <v/>
      </c>
    </row>
    <row r="564" spans="3:9" ht="12.95">
      <c r="C564" s="23" t="str">
        <f>IF(ISBLANK(B564),"",SUMIF(Assets!B:B,B564,Assets!C:C))</f>
        <v/>
      </c>
      <c r="E564" s="23" t="str">
        <f>IF(ISBLANK(D564),"",SUMIF(Bills!B:B,D564,Bills!C:C))</f>
        <v/>
      </c>
      <c r="G564" s="23" t="str">
        <f>IF(ISBLANK(F564),"",SUMIF(Liabilities!B:B,F564,Liabilities!C:C))</f>
        <v/>
      </c>
      <c r="I564" s="23" t="str">
        <f>IF(ISBLANK(H564),"",SUMIF(VoluntaryExecution!B:B,H564,VoluntaryExecution!C:C))</f>
        <v/>
      </c>
    </row>
    <row r="565" spans="3:9" ht="12.95">
      <c r="C565" s="23" t="str">
        <f>IF(ISBLANK(B565),"",SUMIF(Assets!B:B,B565,Assets!C:C))</f>
        <v/>
      </c>
      <c r="E565" s="23" t="str">
        <f>IF(ISBLANK(D565),"",SUMIF(Bills!B:B,D565,Bills!C:C))</f>
        <v/>
      </c>
      <c r="G565" s="23" t="str">
        <f>IF(ISBLANK(F565),"",SUMIF(Liabilities!B:B,F565,Liabilities!C:C))</f>
        <v/>
      </c>
      <c r="I565" s="23" t="str">
        <f>IF(ISBLANK(H565),"",SUMIF(VoluntaryExecution!B:B,H565,VoluntaryExecution!C:C))</f>
        <v/>
      </c>
    </row>
    <row r="566" spans="3:9" ht="12.95">
      <c r="C566" s="23" t="str">
        <f>IF(ISBLANK(B566),"",SUMIF(Assets!B:B,B566,Assets!C:C))</f>
        <v/>
      </c>
      <c r="E566" s="23" t="str">
        <f>IF(ISBLANK(D566),"",SUMIF(Bills!B:B,D566,Bills!C:C))</f>
        <v/>
      </c>
      <c r="G566" s="23" t="str">
        <f>IF(ISBLANK(F566),"",SUMIF(Liabilities!B:B,F566,Liabilities!C:C))</f>
        <v/>
      </c>
      <c r="I566" s="23" t="str">
        <f>IF(ISBLANK(H566),"",SUMIF(VoluntaryExecution!B:B,H566,VoluntaryExecution!C:C))</f>
        <v/>
      </c>
    </row>
    <row r="567" spans="3:9" ht="12.95">
      <c r="C567" s="23" t="str">
        <f>IF(ISBLANK(B567),"",SUMIF(Assets!B:B,B567,Assets!C:C))</f>
        <v/>
      </c>
      <c r="E567" s="23" t="str">
        <f>IF(ISBLANK(D567),"",SUMIF(Bills!B:B,D567,Bills!C:C))</f>
        <v/>
      </c>
      <c r="G567" s="23" t="str">
        <f>IF(ISBLANK(F567),"",SUMIF(Liabilities!B:B,F567,Liabilities!C:C))</f>
        <v/>
      </c>
      <c r="I567" s="23" t="str">
        <f>IF(ISBLANK(H567),"",SUMIF(VoluntaryExecution!B:B,H567,VoluntaryExecution!C:C))</f>
        <v/>
      </c>
    </row>
    <row r="568" spans="3:9" ht="12.95">
      <c r="C568" s="23" t="str">
        <f>IF(ISBLANK(B568),"",SUMIF(Assets!B:B,B568,Assets!C:C))</f>
        <v/>
      </c>
      <c r="E568" s="23" t="str">
        <f>IF(ISBLANK(D568),"",SUMIF(Bills!B:B,D568,Bills!C:C))</f>
        <v/>
      </c>
      <c r="G568" s="23" t="str">
        <f>IF(ISBLANK(F568),"",SUMIF(Liabilities!B:B,F568,Liabilities!C:C))</f>
        <v/>
      </c>
      <c r="I568" s="23" t="str">
        <f>IF(ISBLANK(H568),"",SUMIF(VoluntaryExecution!B:B,H568,VoluntaryExecution!C:C))</f>
        <v/>
      </c>
    </row>
    <row r="569" spans="3:9" ht="12.95">
      <c r="C569" s="23" t="str">
        <f>IF(ISBLANK(B569),"",SUMIF(Assets!B:B,B569,Assets!C:C))</f>
        <v/>
      </c>
      <c r="E569" s="23" t="str">
        <f>IF(ISBLANK(D569),"",SUMIF(Bills!B:B,D569,Bills!C:C))</f>
        <v/>
      </c>
      <c r="G569" s="23" t="str">
        <f>IF(ISBLANK(F569),"",SUMIF(Liabilities!B:B,F569,Liabilities!C:C))</f>
        <v/>
      </c>
      <c r="I569" s="23" t="str">
        <f>IF(ISBLANK(H569),"",SUMIF(VoluntaryExecution!B:B,H569,VoluntaryExecution!C:C))</f>
        <v/>
      </c>
    </row>
    <row r="570" spans="3:9" ht="12.95">
      <c r="C570" s="23" t="str">
        <f>IF(ISBLANK(B570),"",SUMIF(Assets!B:B,B570,Assets!C:C))</f>
        <v/>
      </c>
      <c r="E570" s="23" t="str">
        <f>IF(ISBLANK(D570),"",SUMIF(Bills!B:B,D570,Bills!C:C))</f>
        <v/>
      </c>
      <c r="G570" s="23" t="str">
        <f>IF(ISBLANK(F570),"",SUMIF(Liabilities!B:B,F570,Liabilities!C:C))</f>
        <v/>
      </c>
      <c r="I570" s="23" t="str">
        <f>IF(ISBLANK(H570),"",SUMIF(VoluntaryExecution!B:B,H570,VoluntaryExecution!C:C))</f>
        <v/>
      </c>
    </row>
    <row r="571" spans="3:9" ht="12.95">
      <c r="C571" s="23" t="str">
        <f>IF(ISBLANK(B571),"",SUMIF(Assets!B:B,B571,Assets!C:C))</f>
        <v/>
      </c>
      <c r="E571" s="23" t="str">
        <f>IF(ISBLANK(D571),"",SUMIF(Bills!B:B,D571,Bills!C:C))</f>
        <v/>
      </c>
      <c r="G571" s="23" t="str">
        <f>IF(ISBLANK(F571),"",SUMIF(Liabilities!B:B,F571,Liabilities!C:C))</f>
        <v/>
      </c>
      <c r="I571" s="23" t="str">
        <f>IF(ISBLANK(H571),"",SUMIF(VoluntaryExecution!B:B,H571,VoluntaryExecution!C:C))</f>
        <v/>
      </c>
    </row>
    <row r="572" spans="3:9" ht="12.95">
      <c r="C572" s="23" t="str">
        <f>IF(ISBLANK(B572),"",SUMIF(Assets!B:B,B572,Assets!C:C))</f>
        <v/>
      </c>
      <c r="E572" s="23" t="str">
        <f>IF(ISBLANK(D572),"",SUMIF(Bills!B:B,D572,Bills!C:C))</f>
        <v/>
      </c>
      <c r="G572" s="23" t="str">
        <f>IF(ISBLANK(F572),"",SUMIF(Liabilities!B:B,F572,Liabilities!C:C))</f>
        <v/>
      </c>
      <c r="I572" s="23" t="str">
        <f>IF(ISBLANK(H572),"",SUMIF(VoluntaryExecution!B:B,H572,VoluntaryExecution!C:C))</f>
        <v/>
      </c>
    </row>
    <row r="573" spans="3:9" ht="12.95">
      <c r="C573" s="23" t="str">
        <f>IF(ISBLANK(B573),"",SUMIF(Assets!B:B,B573,Assets!C:C))</f>
        <v/>
      </c>
      <c r="E573" s="23" t="str">
        <f>IF(ISBLANK(D573),"",SUMIF(Bills!B:B,D573,Bills!C:C))</f>
        <v/>
      </c>
      <c r="G573" s="23" t="str">
        <f>IF(ISBLANK(F573),"",SUMIF(Liabilities!B:B,F573,Liabilities!C:C))</f>
        <v/>
      </c>
      <c r="I573" s="23" t="str">
        <f>IF(ISBLANK(H573),"",SUMIF(VoluntaryExecution!B:B,H573,VoluntaryExecution!C:C))</f>
        <v/>
      </c>
    </row>
    <row r="574" spans="3:9" ht="12.95">
      <c r="C574" s="23" t="str">
        <f>IF(ISBLANK(B574),"",SUMIF(Assets!B:B,B574,Assets!C:C))</f>
        <v/>
      </c>
      <c r="E574" s="23" t="str">
        <f>IF(ISBLANK(D574),"",SUMIF(Bills!B:B,D574,Bills!C:C))</f>
        <v/>
      </c>
      <c r="G574" s="23" t="str">
        <f>IF(ISBLANK(F574),"",SUMIF(Liabilities!B:B,F574,Liabilities!C:C))</f>
        <v/>
      </c>
      <c r="I574" s="23" t="str">
        <f>IF(ISBLANK(H574),"",SUMIF(VoluntaryExecution!B:B,H574,VoluntaryExecution!C:C))</f>
        <v/>
      </c>
    </row>
    <row r="575" spans="3:9" ht="12.95">
      <c r="C575" s="23" t="str">
        <f>IF(ISBLANK(B575),"",SUMIF(Assets!B:B,B575,Assets!C:C))</f>
        <v/>
      </c>
      <c r="E575" s="23" t="str">
        <f>IF(ISBLANK(D575),"",SUMIF(Bills!B:B,D575,Bills!C:C))</f>
        <v/>
      </c>
      <c r="G575" s="23" t="str">
        <f>IF(ISBLANK(F575),"",SUMIF(Liabilities!B:B,F575,Liabilities!C:C))</f>
        <v/>
      </c>
      <c r="I575" s="23" t="str">
        <f>IF(ISBLANK(H575),"",SUMIF(VoluntaryExecution!B:B,H575,VoluntaryExecution!C:C))</f>
        <v/>
      </c>
    </row>
    <row r="576" spans="3:9" ht="12.95">
      <c r="C576" s="23" t="str">
        <f>IF(ISBLANK(B576),"",SUMIF(Assets!B:B,B576,Assets!C:C))</f>
        <v/>
      </c>
      <c r="E576" s="23" t="str">
        <f>IF(ISBLANK(D576),"",SUMIF(Bills!B:B,D576,Bills!C:C))</f>
        <v/>
      </c>
      <c r="G576" s="23" t="str">
        <f>IF(ISBLANK(F576),"",SUMIF(Liabilities!B:B,F576,Liabilities!C:C))</f>
        <v/>
      </c>
      <c r="I576" s="23" t="str">
        <f>IF(ISBLANK(H576),"",SUMIF(VoluntaryExecution!B:B,H576,VoluntaryExecution!C:C))</f>
        <v/>
      </c>
    </row>
    <row r="577" spans="3:9" ht="12.95">
      <c r="C577" s="23" t="str">
        <f>IF(ISBLANK(B577),"",SUMIF(Assets!B:B,B577,Assets!C:C))</f>
        <v/>
      </c>
      <c r="E577" s="23" t="str">
        <f>IF(ISBLANK(D577),"",SUMIF(Bills!B:B,D577,Bills!C:C))</f>
        <v/>
      </c>
      <c r="G577" s="23" t="str">
        <f>IF(ISBLANK(F577),"",SUMIF(Liabilities!B:B,F577,Liabilities!C:C))</f>
        <v/>
      </c>
      <c r="I577" s="23" t="str">
        <f>IF(ISBLANK(H577),"",SUMIF(VoluntaryExecution!B:B,H577,VoluntaryExecution!C:C))</f>
        <v/>
      </c>
    </row>
    <row r="578" spans="3:9" ht="12.95">
      <c r="C578" s="23" t="str">
        <f>IF(ISBLANK(B578),"",SUMIF(Assets!B:B,B578,Assets!C:C))</f>
        <v/>
      </c>
      <c r="E578" s="23" t="str">
        <f>IF(ISBLANK(D578),"",SUMIF(Bills!B:B,D578,Bills!C:C))</f>
        <v/>
      </c>
      <c r="G578" s="23" t="str">
        <f>IF(ISBLANK(F578),"",SUMIF(Liabilities!B:B,F578,Liabilities!C:C))</f>
        <v/>
      </c>
      <c r="I578" s="23" t="str">
        <f>IF(ISBLANK(H578),"",SUMIF(VoluntaryExecution!B:B,H578,VoluntaryExecution!C:C))</f>
        <v/>
      </c>
    </row>
    <row r="579" spans="3:9" ht="12.95">
      <c r="C579" s="23" t="str">
        <f>IF(ISBLANK(B579),"",SUMIF(Assets!B:B,B579,Assets!C:C))</f>
        <v/>
      </c>
      <c r="E579" s="23" t="str">
        <f>IF(ISBLANK(D579),"",SUMIF(Bills!B:B,D579,Bills!C:C))</f>
        <v/>
      </c>
      <c r="G579" s="23" t="str">
        <f>IF(ISBLANK(F579),"",SUMIF(Liabilities!B:B,F579,Liabilities!C:C))</f>
        <v/>
      </c>
      <c r="I579" s="23" t="str">
        <f>IF(ISBLANK(H579),"",SUMIF(VoluntaryExecution!B:B,H579,VoluntaryExecution!C:C))</f>
        <v/>
      </c>
    </row>
    <row r="580" spans="3:9" ht="12.95">
      <c r="C580" s="23" t="str">
        <f>IF(ISBLANK(B580),"",SUMIF(Assets!B:B,B580,Assets!C:C))</f>
        <v/>
      </c>
      <c r="E580" s="23" t="str">
        <f>IF(ISBLANK(D580),"",SUMIF(Bills!B:B,D580,Bills!C:C))</f>
        <v/>
      </c>
      <c r="G580" s="23" t="str">
        <f>IF(ISBLANK(F580),"",SUMIF(Liabilities!B:B,F580,Liabilities!C:C))</f>
        <v/>
      </c>
      <c r="I580" s="23" t="str">
        <f>IF(ISBLANK(H580),"",SUMIF(VoluntaryExecution!B:B,H580,VoluntaryExecution!C:C))</f>
        <v/>
      </c>
    </row>
    <row r="581" spans="3:9" ht="12.95">
      <c r="C581" s="23" t="str">
        <f>IF(ISBLANK(B581),"",SUMIF(Assets!B:B,B581,Assets!C:C))</f>
        <v/>
      </c>
      <c r="E581" s="23" t="str">
        <f>IF(ISBLANK(D581),"",SUMIF(Bills!B:B,D581,Bills!C:C))</f>
        <v/>
      </c>
      <c r="G581" s="23" t="str">
        <f>IF(ISBLANK(F581),"",SUMIF(Liabilities!B:B,F581,Liabilities!C:C))</f>
        <v/>
      </c>
      <c r="I581" s="23" t="str">
        <f>IF(ISBLANK(H581),"",SUMIF(VoluntaryExecution!B:B,H581,VoluntaryExecution!C:C))</f>
        <v/>
      </c>
    </row>
    <row r="582" spans="3:9" ht="12.95">
      <c r="C582" s="23" t="str">
        <f>IF(ISBLANK(B582),"",SUMIF(Assets!B:B,B582,Assets!C:C))</f>
        <v/>
      </c>
      <c r="E582" s="23" t="str">
        <f>IF(ISBLANK(D582),"",SUMIF(Bills!B:B,D582,Bills!C:C))</f>
        <v/>
      </c>
      <c r="G582" s="23" t="str">
        <f>IF(ISBLANK(F582),"",SUMIF(Liabilities!B:B,F582,Liabilities!C:C))</f>
        <v/>
      </c>
      <c r="I582" s="23" t="str">
        <f>IF(ISBLANK(H582),"",SUMIF(VoluntaryExecution!B:B,H582,VoluntaryExecution!C:C))</f>
        <v/>
      </c>
    </row>
    <row r="583" spans="3:9" ht="12.95">
      <c r="C583" s="23" t="str">
        <f>IF(ISBLANK(B583),"",SUMIF(Assets!B:B,B583,Assets!C:C))</f>
        <v/>
      </c>
      <c r="E583" s="23" t="str">
        <f>IF(ISBLANK(D583),"",SUMIF(Bills!B:B,D583,Bills!C:C))</f>
        <v/>
      </c>
      <c r="G583" s="23" t="str">
        <f>IF(ISBLANK(F583),"",SUMIF(Liabilities!B:B,F583,Liabilities!C:C))</f>
        <v/>
      </c>
      <c r="I583" s="23" t="str">
        <f>IF(ISBLANK(H583),"",SUMIF(VoluntaryExecution!B:B,H583,VoluntaryExecution!C:C))</f>
        <v/>
      </c>
    </row>
    <row r="584" spans="3:9" ht="12.95">
      <c r="C584" s="23" t="str">
        <f>IF(ISBLANK(B584),"",SUMIF(Assets!B:B,B584,Assets!C:C))</f>
        <v/>
      </c>
      <c r="E584" s="23" t="str">
        <f>IF(ISBLANK(D584),"",SUMIF(Bills!B:B,D584,Bills!C:C))</f>
        <v/>
      </c>
      <c r="G584" s="23" t="str">
        <f>IF(ISBLANK(F584),"",SUMIF(Liabilities!B:B,F584,Liabilities!C:C))</f>
        <v/>
      </c>
      <c r="I584" s="23" t="str">
        <f>IF(ISBLANK(H584),"",SUMIF(VoluntaryExecution!B:B,H584,VoluntaryExecution!C:C))</f>
        <v/>
      </c>
    </row>
    <row r="585" spans="3:9" ht="12.95">
      <c r="C585" s="23" t="str">
        <f>IF(ISBLANK(B585),"",SUMIF(Assets!B:B,B585,Assets!C:C))</f>
        <v/>
      </c>
      <c r="E585" s="23" t="str">
        <f>IF(ISBLANK(D585),"",SUMIF(Bills!B:B,D585,Bills!C:C))</f>
        <v/>
      </c>
      <c r="G585" s="23" t="str">
        <f>IF(ISBLANK(F585),"",SUMIF(Liabilities!B:B,F585,Liabilities!C:C))</f>
        <v/>
      </c>
      <c r="I585" s="23" t="str">
        <f>IF(ISBLANK(H585),"",SUMIF(VoluntaryExecution!B:B,H585,VoluntaryExecution!C:C))</f>
        <v/>
      </c>
    </row>
    <row r="586" spans="3:9" ht="12.95">
      <c r="C586" s="23" t="str">
        <f>IF(ISBLANK(B586),"",SUMIF(Assets!B:B,B586,Assets!C:C))</f>
        <v/>
      </c>
      <c r="E586" s="23" t="str">
        <f>IF(ISBLANK(D586),"",SUMIF(Bills!B:B,D586,Bills!C:C))</f>
        <v/>
      </c>
      <c r="G586" s="23" t="str">
        <f>IF(ISBLANK(F586),"",SUMIF(Liabilities!B:B,F586,Liabilities!C:C))</f>
        <v/>
      </c>
      <c r="I586" s="23" t="str">
        <f>IF(ISBLANK(H586),"",SUMIF(VoluntaryExecution!B:B,H586,VoluntaryExecution!C:C))</f>
        <v/>
      </c>
    </row>
    <row r="587" spans="3:9" ht="12.95">
      <c r="C587" s="23" t="str">
        <f>IF(ISBLANK(B587),"",SUMIF(Assets!B:B,B587,Assets!C:C))</f>
        <v/>
      </c>
      <c r="E587" s="23" t="str">
        <f>IF(ISBLANK(D587),"",SUMIF(Bills!B:B,D587,Bills!C:C))</f>
        <v/>
      </c>
      <c r="G587" s="23" t="str">
        <f>IF(ISBLANK(F587),"",SUMIF(Liabilities!B:B,F587,Liabilities!C:C))</f>
        <v/>
      </c>
      <c r="I587" s="23" t="str">
        <f>IF(ISBLANK(H587),"",SUMIF(VoluntaryExecution!B:B,H587,VoluntaryExecution!C:C))</f>
        <v/>
      </c>
    </row>
    <row r="588" spans="3:9" ht="12.95">
      <c r="C588" s="23" t="str">
        <f>IF(ISBLANK(B588),"",SUMIF(Assets!B:B,B588,Assets!C:C))</f>
        <v/>
      </c>
      <c r="E588" s="23" t="str">
        <f>IF(ISBLANK(D588),"",SUMIF(Bills!B:B,D588,Bills!C:C))</f>
        <v/>
      </c>
      <c r="G588" s="23" t="str">
        <f>IF(ISBLANK(F588),"",SUMIF(Liabilities!B:B,F588,Liabilities!C:C))</f>
        <v/>
      </c>
      <c r="I588" s="23" t="str">
        <f>IF(ISBLANK(H588),"",SUMIF(VoluntaryExecution!B:B,H588,VoluntaryExecution!C:C))</f>
        <v/>
      </c>
    </row>
    <row r="589" spans="3:9" ht="12.95">
      <c r="C589" s="23" t="str">
        <f>IF(ISBLANK(B589),"",SUMIF(Assets!B:B,B589,Assets!C:C))</f>
        <v/>
      </c>
      <c r="E589" s="23" t="str">
        <f>IF(ISBLANK(D589),"",SUMIF(Bills!B:B,D589,Bills!C:C))</f>
        <v/>
      </c>
      <c r="G589" s="23" t="str">
        <f>IF(ISBLANK(F589),"",SUMIF(Liabilities!B:B,F589,Liabilities!C:C))</f>
        <v/>
      </c>
      <c r="I589" s="23" t="str">
        <f>IF(ISBLANK(H589),"",SUMIF(VoluntaryExecution!B:B,H589,VoluntaryExecution!C:C))</f>
        <v/>
      </c>
    </row>
    <row r="590" spans="3:9" ht="12.95">
      <c r="C590" s="23" t="str">
        <f>IF(ISBLANK(B590),"",SUMIF(Assets!B:B,B590,Assets!C:C))</f>
        <v/>
      </c>
      <c r="E590" s="23" t="str">
        <f>IF(ISBLANK(D590),"",SUMIF(Bills!B:B,D590,Bills!C:C))</f>
        <v/>
      </c>
      <c r="G590" s="23" t="str">
        <f>IF(ISBLANK(F590),"",SUMIF(Liabilities!B:B,F590,Liabilities!C:C))</f>
        <v/>
      </c>
      <c r="I590" s="23" t="str">
        <f>IF(ISBLANK(H590),"",SUMIF(VoluntaryExecution!B:B,H590,VoluntaryExecution!C:C))</f>
        <v/>
      </c>
    </row>
    <row r="591" spans="3:9" ht="12.95">
      <c r="C591" s="23" t="str">
        <f>IF(ISBLANK(B591),"",SUMIF(Assets!B:B,B591,Assets!C:C))</f>
        <v/>
      </c>
      <c r="E591" s="23" t="str">
        <f>IF(ISBLANK(D591),"",SUMIF(Bills!B:B,D591,Bills!C:C))</f>
        <v/>
      </c>
      <c r="G591" s="23" t="str">
        <f>IF(ISBLANK(F591),"",SUMIF(Liabilities!B:B,F591,Liabilities!C:C))</f>
        <v/>
      </c>
      <c r="I591" s="23" t="str">
        <f>IF(ISBLANK(H591),"",SUMIF(VoluntaryExecution!B:B,H591,VoluntaryExecution!C:C))</f>
        <v/>
      </c>
    </row>
    <row r="592" spans="3:9" ht="12.95">
      <c r="C592" s="23" t="str">
        <f>IF(ISBLANK(B592),"",SUMIF(Assets!B:B,B592,Assets!C:C))</f>
        <v/>
      </c>
      <c r="E592" s="23" t="str">
        <f>IF(ISBLANK(D592),"",SUMIF(Bills!B:B,D592,Bills!C:C))</f>
        <v/>
      </c>
      <c r="G592" s="23" t="str">
        <f>IF(ISBLANK(F592),"",SUMIF(Liabilities!B:B,F592,Liabilities!C:C))</f>
        <v/>
      </c>
      <c r="I592" s="23" t="str">
        <f>IF(ISBLANK(H592),"",SUMIF(VoluntaryExecution!B:B,H592,VoluntaryExecution!C:C))</f>
        <v/>
      </c>
    </row>
    <row r="593" spans="3:9" ht="12.95">
      <c r="C593" s="23" t="str">
        <f>IF(ISBLANK(B593),"",SUMIF(Assets!B:B,B593,Assets!C:C))</f>
        <v/>
      </c>
      <c r="E593" s="23" t="str">
        <f>IF(ISBLANK(D593),"",SUMIF(Bills!B:B,D593,Bills!C:C))</f>
        <v/>
      </c>
      <c r="G593" s="23" t="str">
        <f>IF(ISBLANK(F593),"",SUMIF(Liabilities!B:B,F593,Liabilities!C:C))</f>
        <v/>
      </c>
      <c r="I593" s="23" t="str">
        <f>IF(ISBLANK(H593),"",SUMIF(VoluntaryExecution!B:B,H593,VoluntaryExecution!C:C))</f>
        <v/>
      </c>
    </row>
    <row r="594" spans="3:9" ht="12.95">
      <c r="C594" s="23" t="str">
        <f>IF(ISBLANK(B594),"",SUMIF(Assets!B:B,B594,Assets!C:C))</f>
        <v/>
      </c>
      <c r="E594" s="23" t="str">
        <f>IF(ISBLANK(D594),"",SUMIF(Bills!B:B,D594,Bills!C:C))</f>
        <v/>
      </c>
      <c r="G594" s="23" t="str">
        <f>IF(ISBLANK(F594),"",SUMIF(Liabilities!B:B,F594,Liabilities!C:C))</f>
        <v/>
      </c>
      <c r="I594" s="23" t="str">
        <f>IF(ISBLANK(H594),"",SUMIF(VoluntaryExecution!B:B,H594,VoluntaryExecution!C:C))</f>
        <v/>
      </c>
    </row>
    <row r="595" spans="3:9" ht="12.95">
      <c r="C595" s="23" t="str">
        <f>IF(ISBLANK(B595),"",SUMIF(Assets!B:B,B595,Assets!C:C))</f>
        <v/>
      </c>
      <c r="E595" s="23" t="str">
        <f>IF(ISBLANK(D595),"",SUMIF(Bills!B:B,D595,Bills!C:C))</f>
        <v/>
      </c>
      <c r="G595" s="23" t="str">
        <f>IF(ISBLANK(F595),"",SUMIF(Liabilities!B:B,F595,Liabilities!C:C))</f>
        <v/>
      </c>
      <c r="I595" s="23" t="str">
        <f>IF(ISBLANK(H595),"",SUMIF(VoluntaryExecution!B:B,H595,VoluntaryExecution!C:C))</f>
        <v/>
      </c>
    </row>
    <row r="596" spans="3:9" ht="12.95">
      <c r="C596" s="23" t="str">
        <f>IF(ISBLANK(B596),"",SUMIF(Assets!B:B,B596,Assets!C:C))</f>
        <v/>
      </c>
      <c r="E596" s="23" t="str">
        <f>IF(ISBLANK(D596),"",SUMIF(Bills!B:B,D596,Bills!C:C))</f>
        <v/>
      </c>
      <c r="G596" s="23" t="str">
        <f>IF(ISBLANK(F596),"",SUMIF(Liabilities!B:B,F596,Liabilities!C:C))</f>
        <v/>
      </c>
      <c r="I596" s="23" t="str">
        <f>IF(ISBLANK(H596),"",SUMIF(VoluntaryExecution!B:B,H596,VoluntaryExecution!C:C))</f>
        <v/>
      </c>
    </row>
    <row r="597" spans="3:9" ht="12.95">
      <c r="C597" s="23" t="str">
        <f>IF(ISBLANK(B597),"",SUMIF(Assets!B:B,B597,Assets!C:C))</f>
        <v/>
      </c>
      <c r="E597" s="23" t="str">
        <f>IF(ISBLANK(D597),"",SUMIF(Bills!B:B,D597,Bills!C:C))</f>
        <v/>
      </c>
      <c r="G597" s="23" t="str">
        <f>IF(ISBLANK(F597),"",SUMIF(Liabilities!B:B,F597,Liabilities!C:C))</f>
        <v/>
      </c>
      <c r="I597" s="23" t="str">
        <f>IF(ISBLANK(H597),"",SUMIF(VoluntaryExecution!B:B,H597,VoluntaryExecution!C:C))</f>
        <v/>
      </c>
    </row>
    <row r="598" spans="3:9" ht="12.95">
      <c r="C598" s="23" t="str">
        <f>IF(ISBLANK(B598),"",SUMIF(Assets!B:B,B598,Assets!C:C))</f>
        <v/>
      </c>
      <c r="E598" s="23" t="str">
        <f>IF(ISBLANK(D598),"",SUMIF(Bills!B:B,D598,Bills!C:C))</f>
        <v/>
      </c>
      <c r="G598" s="23" t="str">
        <f>IF(ISBLANK(F598),"",SUMIF(Liabilities!B:B,F598,Liabilities!C:C))</f>
        <v/>
      </c>
      <c r="I598" s="23" t="str">
        <f>IF(ISBLANK(H598),"",SUMIF(VoluntaryExecution!B:B,H598,VoluntaryExecution!C:C))</f>
        <v/>
      </c>
    </row>
    <row r="599" spans="3:9" ht="12.95">
      <c r="C599" s="23" t="str">
        <f>IF(ISBLANK(B599),"",SUMIF(Assets!B:B,B599,Assets!C:C))</f>
        <v/>
      </c>
      <c r="E599" s="23" t="str">
        <f>IF(ISBLANK(D599),"",SUMIF(Bills!B:B,D599,Bills!C:C))</f>
        <v/>
      </c>
      <c r="G599" s="23" t="str">
        <f>IF(ISBLANK(F599),"",SUMIF(Liabilities!B:B,F599,Liabilities!C:C))</f>
        <v/>
      </c>
      <c r="I599" s="23" t="str">
        <f>IF(ISBLANK(H599),"",SUMIF(VoluntaryExecution!B:B,H599,VoluntaryExecution!C:C))</f>
        <v/>
      </c>
    </row>
    <row r="600" spans="3:9" ht="12.95">
      <c r="C600" s="23" t="str">
        <f>IF(ISBLANK(B600),"",SUMIF(Assets!B:B,B600,Assets!C:C))</f>
        <v/>
      </c>
      <c r="E600" s="23" t="str">
        <f>IF(ISBLANK(D600),"",SUMIF(Bills!B:B,D600,Bills!C:C))</f>
        <v/>
      </c>
      <c r="G600" s="23" t="str">
        <f>IF(ISBLANK(F600),"",SUMIF(Liabilities!B:B,F600,Liabilities!C:C))</f>
        <v/>
      </c>
      <c r="I600" s="23" t="str">
        <f>IF(ISBLANK(H600),"",SUMIF(VoluntaryExecution!B:B,H600,VoluntaryExecution!C:C))</f>
        <v/>
      </c>
    </row>
    <row r="601" spans="3:9" ht="12.95">
      <c r="C601" s="23" t="str">
        <f>IF(ISBLANK(B601),"",SUMIF(Assets!B:B,B601,Assets!C:C))</f>
        <v/>
      </c>
      <c r="E601" s="23" t="str">
        <f>IF(ISBLANK(D601),"",SUMIF(Bills!B:B,D601,Bills!C:C))</f>
        <v/>
      </c>
      <c r="G601" s="23" t="str">
        <f>IF(ISBLANK(F601),"",SUMIF(Liabilities!B:B,F601,Liabilities!C:C))</f>
        <v/>
      </c>
      <c r="I601" s="23" t="str">
        <f>IF(ISBLANK(H601),"",SUMIF(VoluntaryExecution!B:B,H601,VoluntaryExecution!C:C))</f>
        <v/>
      </c>
    </row>
    <row r="602" spans="3:9" ht="12.95">
      <c r="C602" s="23" t="str">
        <f>IF(ISBLANK(B602),"",SUMIF(Assets!B:B,B602,Assets!C:C))</f>
        <v/>
      </c>
      <c r="E602" s="23" t="str">
        <f>IF(ISBLANK(D602),"",SUMIF(Bills!B:B,D602,Bills!C:C))</f>
        <v/>
      </c>
      <c r="G602" s="23" t="str">
        <f>IF(ISBLANK(F602),"",SUMIF(Liabilities!B:B,F602,Liabilities!C:C))</f>
        <v/>
      </c>
      <c r="I602" s="23" t="str">
        <f>IF(ISBLANK(H602),"",SUMIF(VoluntaryExecution!B:B,H602,VoluntaryExecution!C:C))</f>
        <v/>
      </c>
    </row>
    <row r="603" spans="3:9" ht="12.95">
      <c r="C603" s="23" t="str">
        <f>IF(ISBLANK(B603),"",SUMIF(Assets!B:B,B603,Assets!C:C))</f>
        <v/>
      </c>
      <c r="E603" s="23" t="str">
        <f>IF(ISBLANK(D603),"",SUMIF(Bills!B:B,D603,Bills!C:C))</f>
        <v/>
      </c>
      <c r="G603" s="23" t="str">
        <f>IF(ISBLANK(F603),"",SUMIF(Liabilities!B:B,F603,Liabilities!C:C))</f>
        <v/>
      </c>
      <c r="I603" s="23" t="str">
        <f>IF(ISBLANK(H603),"",SUMIF(VoluntaryExecution!B:B,H603,VoluntaryExecution!C:C))</f>
        <v/>
      </c>
    </row>
    <row r="604" spans="3:9" ht="12.95">
      <c r="C604" s="23" t="str">
        <f>IF(ISBLANK(B604),"",SUMIF(Assets!B:B,B604,Assets!C:C))</f>
        <v/>
      </c>
      <c r="E604" s="23" t="str">
        <f>IF(ISBLANK(D604),"",SUMIF(Bills!B:B,D604,Bills!C:C))</f>
        <v/>
      </c>
      <c r="G604" s="23" t="str">
        <f>IF(ISBLANK(F604),"",SUMIF(Liabilities!B:B,F604,Liabilities!C:C))</f>
        <v/>
      </c>
      <c r="I604" s="23" t="str">
        <f>IF(ISBLANK(H604),"",SUMIF(VoluntaryExecution!B:B,H604,VoluntaryExecution!C:C))</f>
        <v/>
      </c>
    </row>
    <row r="605" spans="3:9" ht="12.95">
      <c r="C605" s="23" t="str">
        <f>IF(ISBLANK(B605),"",SUMIF(Assets!B:B,B605,Assets!C:C))</f>
        <v/>
      </c>
      <c r="E605" s="23" t="str">
        <f>IF(ISBLANK(D605),"",SUMIF(Bills!B:B,D605,Bills!C:C))</f>
        <v/>
      </c>
      <c r="G605" s="23" t="str">
        <f>IF(ISBLANK(F605),"",SUMIF(Liabilities!B:B,F605,Liabilities!C:C))</f>
        <v/>
      </c>
      <c r="I605" s="23" t="str">
        <f>IF(ISBLANK(H605),"",SUMIF(VoluntaryExecution!B:B,H605,VoluntaryExecution!C:C))</f>
        <v/>
      </c>
    </row>
    <row r="606" spans="3:9" ht="12.95">
      <c r="C606" s="23" t="str">
        <f>IF(ISBLANK(B606),"",SUMIF(Assets!B:B,B606,Assets!C:C))</f>
        <v/>
      </c>
      <c r="E606" s="23" t="str">
        <f>IF(ISBLANK(D606),"",SUMIF(Bills!B:B,D606,Bills!C:C))</f>
        <v/>
      </c>
      <c r="G606" s="23" t="str">
        <f>IF(ISBLANK(F606),"",SUMIF(Liabilities!B:B,F606,Liabilities!C:C))</f>
        <v/>
      </c>
      <c r="I606" s="23" t="str">
        <f>IF(ISBLANK(H606),"",SUMIF(VoluntaryExecution!B:B,H606,VoluntaryExecution!C:C))</f>
        <v/>
      </c>
    </row>
    <row r="607" spans="3:9" ht="12.95">
      <c r="C607" s="23" t="str">
        <f>IF(ISBLANK(B607),"",SUMIF(Assets!B:B,B607,Assets!C:C))</f>
        <v/>
      </c>
      <c r="E607" s="23" t="str">
        <f>IF(ISBLANK(D607),"",SUMIF(Bills!B:B,D607,Bills!C:C))</f>
        <v/>
      </c>
      <c r="G607" s="23" t="str">
        <f>IF(ISBLANK(F607),"",SUMIF(Liabilities!B:B,F607,Liabilities!C:C))</f>
        <v/>
      </c>
      <c r="I607" s="23" t="str">
        <f>IF(ISBLANK(H607),"",SUMIF(VoluntaryExecution!B:B,H607,VoluntaryExecution!C:C))</f>
        <v/>
      </c>
    </row>
    <row r="608" spans="3:9" ht="12.95">
      <c r="C608" s="23" t="str">
        <f>IF(ISBLANK(B608),"",SUMIF(Assets!B:B,B608,Assets!C:C))</f>
        <v/>
      </c>
      <c r="E608" s="23" t="str">
        <f>IF(ISBLANK(D608),"",SUMIF(Bills!B:B,D608,Bills!C:C))</f>
        <v/>
      </c>
      <c r="G608" s="23" t="str">
        <f>IF(ISBLANK(F608),"",SUMIF(Liabilities!B:B,F608,Liabilities!C:C))</f>
        <v/>
      </c>
      <c r="I608" s="23" t="str">
        <f>IF(ISBLANK(H608),"",SUMIF(VoluntaryExecution!B:B,H608,VoluntaryExecution!C:C))</f>
        <v/>
      </c>
    </row>
    <row r="609" spans="3:9" ht="12.95">
      <c r="C609" s="23" t="str">
        <f>IF(ISBLANK(B609),"",SUMIF(Assets!B:B,B609,Assets!C:C))</f>
        <v/>
      </c>
      <c r="E609" s="23" t="str">
        <f>IF(ISBLANK(D609),"",SUMIF(Bills!B:B,D609,Bills!C:C))</f>
        <v/>
      </c>
      <c r="G609" s="23" t="str">
        <f>IF(ISBLANK(F609),"",SUMIF(Liabilities!B:B,F609,Liabilities!C:C))</f>
        <v/>
      </c>
      <c r="I609" s="23" t="str">
        <f>IF(ISBLANK(H609),"",SUMIF(VoluntaryExecution!B:B,H609,VoluntaryExecution!C:C))</f>
        <v/>
      </c>
    </row>
    <row r="610" spans="3:9" ht="12.95">
      <c r="C610" s="23" t="str">
        <f>IF(ISBLANK(B610),"",SUMIF(Assets!B:B,B610,Assets!C:C))</f>
        <v/>
      </c>
      <c r="E610" s="23" t="str">
        <f>IF(ISBLANK(D610),"",SUMIF(Bills!B:B,D610,Bills!C:C))</f>
        <v/>
      </c>
      <c r="G610" s="23" t="str">
        <f>IF(ISBLANK(F610),"",SUMIF(Liabilities!B:B,F610,Liabilities!C:C))</f>
        <v/>
      </c>
      <c r="I610" s="23" t="str">
        <f>IF(ISBLANK(H610),"",SUMIF(VoluntaryExecution!B:B,H610,VoluntaryExecution!C:C))</f>
        <v/>
      </c>
    </row>
    <row r="611" spans="3:9" ht="12.95">
      <c r="C611" s="23" t="str">
        <f>IF(ISBLANK(B611),"",SUMIF(Assets!B:B,B611,Assets!C:C))</f>
        <v/>
      </c>
      <c r="E611" s="23" t="str">
        <f>IF(ISBLANK(D611),"",SUMIF(Bills!B:B,D611,Bills!C:C))</f>
        <v/>
      </c>
      <c r="G611" s="23" t="str">
        <f>IF(ISBLANK(F611),"",SUMIF(Liabilities!B:B,F611,Liabilities!C:C))</f>
        <v/>
      </c>
      <c r="I611" s="23" t="str">
        <f>IF(ISBLANK(H611),"",SUMIF(VoluntaryExecution!B:B,H611,VoluntaryExecution!C:C))</f>
        <v/>
      </c>
    </row>
    <row r="612" spans="3:9" ht="12.95">
      <c r="C612" s="23" t="str">
        <f>IF(ISBLANK(B612),"",SUMIF(Assets!B:B,B612,Assets!C:C))</f>
        <v/>
      </c>
      <c r="E612" s="23" t="str">
        <f>IF(ISBLANK(D612),"",SUMIF(Bills!B:B,D612,Bills!C:C))</f>
        <v/>
      </c>
      <c r="G612" s="23" t="str">
        <f>IF(ISBLANK(F612),"",SUMIF(Liabilities!B:B,F612,Liabilities!C:C))</f>
        <v/>
      </c>
      <c r="I612" s="23" t="str">
        <f>IF(ISBLANK(H612),"",SUMIF(VoluntaryExecution!B:B,H612,VoluntaryExecution!C:C))</f>
        <v/>
      </c>
    </row>
    <row r="613" spans="3:9" ht="12.95">
      <c r="C613" s="23" t="str">
        <f>IF(ISBLANK(B613),"",SUMIF(Assets!B:B,B613,Assets!C:C))</f>
        <v/>
      </c>
      <c r="E613" s="23" t="str">
        <f>IF(ISBLANK(D613),"",SUMIF(Bills!B:B,D613,Bills!C:C))</f>
        <v/>
      </c>
      <c r="G613" s="23" t="str">
        <f>IF(ISBLANK(F613),"",SUMIF(Liabilities!B:B,F613,Liabilities!C:C))</f>
        <v/>
      </c>
      <c r="I613" s="23" t="str">
        <f>IF(ISBLANK(H613),"",SUMIF(VoluntaryExecution!B:B,H613,VoluntaryExecution!C:C))</f>
        <v/>
      </c>
    </row>
    <row r="614" spans="3:9" ht="12.95">
      <c r="C614" s="23" t="str">
        <f>IF(ISBLANK(B614),"",SUMIF(Assets!B:B,B614,Assets!C:C))</f>
        <v/>
      </c>
      <c r="E614" s="23" t="str">
        <f>IF(ISBLANK(D614),"",SUMIF(Bills!B:B,D614,Bills!C:C))</f>
        <v/>
      </c>
      <c r="G614" s="23" t="str">
        <f>IF(ISBLANK(F614),"",SUMIF(Liabilities!B:B,F614,Liabilities!C:C))</f>
        <v/>
      </c>
      <c r="I614" s="23" t="str">
        <f>IF(ISBLANK(H614),"",SUMIF(VoluntaryExecution!B:B,H614,VoluntaryExecution!C:C))</f>
        <v/>
      </c>
    </row>
    <row r="615" spans="3:9" ht="12.95">
      <c r="C615" s="23" t="str">
        <f>IF(ISBLANK(B615),"",SUMIF(Assets!B:B,B615,Assets!C:C))</f>
        <v/>
      </c>
      <c r="E615" s="23" t="str">
        <f>IF(ISBLANK(D615),"",SUMIF(Bills!B:B,D615,Bills!C:C))</f>
        <v/>
      </c>
      <c r="G615" s="23" t="str">
        <f>IF(ISBLANK(F615),"",SUMIF(Liabilities!B:B,F615,Liabilities!C:C))</f>
        <v/>
      </c>
      <c r="I615" s="23" t="str">
        <f>IF(ISBLANK(H615),"",SUMIF(VoluntaryExecution!B:B,H615,VoluntaryExecution!C:C))</f>
        <v/>
      </c>
    </row>
    <row r="616" spans="3:9" ht="12.95">
      <c r="C616" s="23" t="str">
        <f>IF(ISBLANK(B616),"",SUMIF(Assets!B:B,B616,Assets!C:C))</f>
        <v/>
      </c>
      <c r="E616" s="23" t="str">
        <f>IF(ISBLANK(D616),"",SUMIF(Bills!B:B,D616,Bills!C:C))</f>
        <v/>
      </c>
      <c r="G616" s="23" t="str">
        <f>IF(ISBLANK(F616),"",SUMIF(Liabilities!B:B,F616,Liabilities!C:C))</f>
        <v/>
      </c>
      <c r="I616" s="23" t="str">
        <f>IF(ISBLANK(H616),"",SUMIF(VoluntaryExecution!B:B,H616,VoluntaryExecution!C:C))</f>
        <v/>
      </c>
    </row>
    <row r="617" spans="3:9" ht="12.95">
      <c r="C617" s="23" t="str">
        <f>IF(ISBLANK(B617),"",SUMIF(Assets!B:B,B617,Assets!C:C))</f>
        <v/>
      </c>
      <c r="E617" s="23" t="str">
        <f>IF(ISBLANK(D617),"",SUMIF(Bills!B:B,D617,Bills!C:C))</f>
        <v/>
      </c>
      <c r="G617" s="23" t="str">
        <f>IF(ISBLANK(F617),"",SUMIF(Liabilities!B:B,F617,Liabilities!C:C))</f>
        <v/>
      </c>
      <c r="I617" s="23" t="str">
        <f>IF(ISBLANK(H617),"",SUMIF(VoluntaryExecution!B:B,H617,VoluntaryExecution!C:C))</f>
        <v/>
      </c>
    </row>
    <row r="618" spans="3:9" ht="12.95">
      <c r="C618" s="23" t="str">
        <f>IF(ISBLANK(B618),"",SUMIF(Assets!B:B,B618,Assets!C:C))</f>
        <v/>
      </c>
      <c r="E618" s="23" t="str">
        <f>IF(ISBLANK(D618),"",SUMIF(Bills!B:B,D618,Bills!C:C))</f>
        <v/>
      </c>
      <c r="G618" s="23" t="str">
        <f>IF(ISBLANK(F618),"",SUMIF(Liabilities!B:B,F618,Liabilities!C:C))</f>
        <v/>
      </c>
      <c r="I618" s="23" t="str">
        <f>IF(ISBLANK(H618),"",SUMIF(VoluntaryExecution!B:B,H618,VoluntaryExecution!C:C))</f>
        <v/>
      </c>
    </row>
    <row r="619" spans="3:9" ht="12.95">
      <c r="C619" s="23" t="str">
        <f>IF(ISBLANK(B619),"",SUMIF(Assets!B:B,B619,Assets!C:C))</f>
        <v/>
      </c>
      <c r="E619" s="23" t="str">
        <f>IF(ISBLANK(D619),"",SUMIF(Bills!B:B,D619,Bills!C:C))</f>
        <v/>
      </c>
      <c r="G619" s="23" t="str">
        <f>IF(ISBLANK(F619),"",SUMIF(Liabilities!B:B,F619,Liabilities!C:C))</f>
        <v/>
      </c>
      <c r="I619" s="23" t="str">
        <f>IF(ISBLANK(H619),"",SUMIF(VoluntaryExecution!B:B,H619,VoluntaryExecution!C:C))</f>
        <v/>
      </c>
    </row>
    <row r="620" spans="3:9" ht="12.95">
      <c r="C620" s="23" t="str">
        <f>IF(ISBLANK(B620),"",SUMIF(Assets!B:B,B620,Assets!C:C))</f>
        <v/>
      </c>
      <c r="E620" s="23" t="str">
        <f>IF(ISBLANK(D620),"",SUMIF(Bills!B:B,D620,Bills!C:C))</f>
        <v/>
      </c>
      <c r="G620" s="23" t="str">
        <f>IF(ISBLANK(F620),"",SUMIF(Liabilities!B:B,F620,Liabilities!C:C))</f>
        <v/>
      </c>
      <c r="I620" s="23" t="str">
        <f>IF(ISBLANK(H620),"",SUMIF(VoluntaryExecution!B:B,H620,VoluntaryExecution!C:C))</f>
        <v/>
      </c>
    </row>
    <row r="621" spans="3:9" ht="12.95">
      <c r="C621" s="23" t="str">
        <f>IF(ISBLANK(B621),"",SUMIF(Assets!B:B,B621,Assets!C:C))</f>
        <v/>
      </c>
      <c r="E621" s="23" t="str">
        <f>IF(ISBLANK(D621),"",SUMIF(Bills!B:B,D621,Bills!C:C))</f>
        <v/>
      </c>
      <c r="G621" s="23" t="str">
        <f>IF(ISBLANK(F621),"",SUMIF(Liabilities!B:B,F621,Liabilities!C:C))</f>
        <v/>
      </c>
      <c r="I621" s="23" t="str">
        <f>IF(ISBLANK(H621),"",SUMIF(VoluntaryExecution!B:B,H621,VoluntaryExecution!C:C))</f>
        <v/>
      </c>
    </row>
    <row r="622" spans="3:9" ht="12.95">
      <c r="C622" s="23" t="str">
        <f>IF(ISBLANK(B622),"",SUMIF(Assets!B:B,B622,Assets!C:C))</f>
        <v/>
      </c>
      <c r="E622" s="23" t="str">
        <f>IF(ISBLANK(D622),"",SUMIF(Bills!B:B,D622,Bills!C:C))</f>
        <v/>
      </c>
      <c r="G622" s="23" t="str">
        <f>IF(ISBLANK(F622),"",SUMIF(Liabilities!B:B,F622,Liabilities!C:C))</f>
        <v/>
      </c>
      <c r="I622" s="23" t="str">
        <f>IF(ISBLANK(H622),"",SUMIF(VoluntaryExecution!B:B,H622,VoluntaryExecution!C:C))</f>
        <v/>
      </c>
    </row>
    <row r="623" spans="3:9" ht="12.95">
      <c r="C623" s="23" t="str">
        <f>IF(ISBLANK(B623),"",SUMIF(Assets!B:B,B623,Assets!C:C))</f>
        <v/>
      </c>
      <c r="E623" s="23" t="str">
        <f>IF(ISBLANK(D623),"",SUMIF(Bills!B:B,D623,Bills!C:C))</f>
        <v/>
      </c>
      <c r="G623" s="23" t="str">
        <f>IF(ISBLANK(F623),"",SUMIF(Liabilities!B:B,F623,Liabilities!C:C))</f>
        <v/>
      </c>
      <c r="I623" s="23" t="str">
        <f>IF(ISBLANK(H623),"",SUMIF(VoluntaryExecution!B:B,H623,VoluntaryExecution!C:C))</f>
        <v/>
      </c>
    </row>
    <row r="624" spans="3:9" ht="12.95">
      <c r="C624" s="23" t="str">
        <f>IF(ISBLANK(B624),"",SUMIF(Assets!B:B,B624,Assets!C:C))</f>
        <v/>
      </c>
      <c r="E624" s="23" t="str">
        <f>IF(ISBLANK(D624),"",SUMIF(Bills!B:B,D624,Bills!C:C))</f>
        <v/>
      </c>
      <c r="G624" s="23" t="str">
        <f>IF(ISBLANK(F624),"",SUMIF(Liabilities!B:B,F624,Liabilities!C:C))</f>
        <v/>
      </c>
      <c r="I624" s="23" t="str">
        <f>IF(ISBLANK(H624),"",SUMIF(VoluntaryExecution!B:B,H624,VoluntaryExecution!C:C))</f>
        <v/>
      </c>
    </row>
    <row r="625" spans="3:9" ht="12.95">
      <c r="C625" s="23" t="str">
        <f>IF(ISBLANK(B625),"",SUMIF(Assets!B:B,B625,Assets!C:C))</f>
        <v/>
      </c>
      <c r="E625" s="23" t="str">
        <f>IF(ISBLANK(D625),"",SUMIF(Bills!B:B,D625,Bills!C:C))</f>
        <v/>
      </c>
      <c r="G625" s="23" t="str">
        <f>IF(ISBLANK(F625),"",SUMIF(Liabilities!B:B,F625,Liabilities!C:C))</f>
        <v/>
      </c>
      <c r="I625" s="23" t="str">
        <f>IF(ISBLANK(H625),"",SUMIF(VoluntaryExecution!B:B,H625,VoluntaryExecution!C:C))</f>
        <v/>
      </c>
    </row>
    <row r="626" spans="3:9" ht="12.95">
      <c r="C626" s="23" t="str">
        <f>IF(ISBLANK(B626),"",SUMIF(Assets!B:B,B626,Assets!C:C))</f>
        <v/>
      </c>
      <c r="E626" s="23" t="str">
        <f>IF(ISBLANK(D626),"",SUMIF(Bills!B:B,D626,Bills!C:C))</f>
        <v/>
      </c>
      <c r="G626" s="23" t="str">
        <f>IF(ISBLANK(F626),"",SUMIF(Liabilities!B:B,F626,Liabilities!C:C))</f>
        <v/>
      </c>
      <c r="I626" s="23" t="str">
        <f>IF(ISBLANK(H626),"",SUMIF(VoluntaryExecution!B:B,H626,VoluntaryExecution!C:C))</f>
        <v/>
      </c>
    </row>
    <row r="627" spans="3:9" ht="12.95">
      <c r="C627" s="23" t="str">
        <f>IF(ISBLANK(B627),"",SUMIF(Assets!B:B,B627,Assets!C:C))</f>
        <v/>
      </c>
      <c r="E627" s="23" t="str">
        <f>IF(ISBLANK(D627),"",SUMIF(Bills!B:B,D627,Bills!C:C))</f>
        <v/>
      </c>
      <c r="G627" s="23" t="str">
        <f>IF(ISBLANK(F627),"",SUMIF(Liabilities!B:B,F627,Liabilities!C:C))</f>
        <v/>
      </c>
      <c r="I627" s="23" t="str">
        <f>IF(ISBLANK(H627),"",SUMIF(VoluntaryExecution!B:B,H627,VoluntaryExecution!C:C))</f>
        <v/>
      </c>
    </row>
    <row r="628" spans="3:9" ht="12.95">
      <c r="C628" s="23" t="str">
        <f>IF(ISBLANK(B628),"",SUMIF(Assets!B:B,B628,Assets!C:C))</f>
        <v/>
      </c>
      <c r="E628" s="23" t="str">
        <f>IF(ISBLANK(D628),"",SUMIF(Bills!B:B,D628,Bills!C:C))</f>
        <v/>
      </c>
      <c r="G628" s="23" t="str">
        <f>IF(ISBLANK(F628),"",SUMIF(Liabilities!B:B,F628,Liabilities!C:C))</f>
        <v/>
      </c>
      <c r="I628" s="23" t="str">
        <f>IF(ISBLANK(H628),"",SUMIF(VoluntaryExecution!B:B,H628,VoluntaryExecution!C:C))</f>
        <v/>
      </c>
    </row>
    <row r="629" spans="3:9" ht="12.95">
      <c r="C629" s="23" t="str">
        <f>IF(ISBLANK(B629),"",SUMIF(Assets!B:B,B629,Assets!C:C))</f>
        <v/>
      </c>
      <c r="E629" s="23" t="str">
        <f>IF(ISBLANK(D629),"",SUMIF(Bills!B:B,D629,Bills!C:C))</f>
        <v/>
      </c>
      <c r="G629" s="23" t="str">
        <f>IF(ISBLANK(F629),"",SUMIF(Liabilities!B:B,F629,Liabilities!C:C))</f>
        <v/>
      </c>
      <c r="I629" s="23" t="str">
        <f>IF(ISBLANK(H629),"",SUMIF(VoluntaryExecution!B:B,H629,VoluntaryExecution!C:C))</f>
        <v/>
      </c>
    </row>
    <row r="630" spans="3:9" ht="12.95">
      <c r="C630" s="23" t="str">
        <f>IF(ISBLANK(B630),"",SUMIF(Assets!B:B,B630,Assets!C:C))</f>
        <v/>
      </c>
      <c r="E630" s="23" t="str">
        <f>IF(ISBLANK(D630),"",SUMIF(Bills!B:B,D630,Bills!C:C))</f>
        <v/>
      </c>
      <c r="G630" s="23" t="str">
        <f>IF(ISBLANK(F630),"",SUMIF(Liabilities!B:B,F630,Liabilities!C:C))</f>
        <v/>
      </c>
      <c r="I630" s="23" t="str">
        <f>IF(ISBLANK(H630),"",SUMIF(VoluntaryExecution!B:B,H630,VoluntaryExecution!C:C))</f>
        <v/>
      </c>
    </row>
    <row r="631" spans="3:9" ht="12.95">
      <c r="C631" s="23" t="str">
        <f>IF(ISBLANK(B631),"",SUMIF(Assets!B:B,B631,Assets!C:C))</f>
        <v/>
      </c>
      <c r="E631" s="23" t="str">
        <f>IF(ISBLANK(D631),"",SUMIF(Bills!B:B,D631,Bills!C:C))</f>
        <v/>
      </c>
      <c r="G631" s="23" t="str">
        <f>IF(ISBLANK(F631),"",SUMIF(Liabilities!B:B,F631,Liabilities!C:C))</f>
        <v/>
      </c>
      <c r="I631" s="23" t="str">
        <f>IF(ISBLANK(H631),"",SUMIF(VoluntaryExecution!B:B,H631,VoluntaryExecution!C:C))</f>
        <v/>
      </c>
    </row>
    <row r="632" spans="3:9" ht="12.95">
      <c r="C632" s="23" t="str">
        <f>IF(ISBLANK(B632),"",SUMIF(Assets!B:B,B632,Assets!C:C))</f>
        <v/>
      </c>
      <c r="E632" s="23" t="str">
        <f>IF(ISBLANK(D632),"",SUMIF(Bills!B:B,D632,Bills!C:C))</f>
        <v/>
      </c>
      <c r="G632" s="23" t="str">
        <f>IF(ISBLANK(F632),"",SUMIF(Liabilities!B:B,F632,Liabilities!C:C))</f>
        <v/>
      </c>
      <c r="I632" s="23" t="str">
        <f>IF(ISBLANK(H632),"",SUMIF(VoluntaryExecution!B:B,H632,VoluntaryExecution!C:C))</f>
        <v/>
      </c>
    </row>
    <row r="633" spans="3:9" ht="12.95">
      <c r="C633" s="23" t="str">
        <f>IF(ISBLANK(B633),"",SUMIF(Assets!B:B,B633,Assets!C:C))</f>
        <v/>
      </c>
      <c r="E633" s="23" t="str">
        <f>IF(ISBLANK(D633),"",SUMIF(Bills!B:B,D633,Bills!C:C))</f>
        <v/>
      </c>
      <c r="G633" s="23" t="str">
        <f>IF(ISBLANK(F633),"",SUMIF(Liabilities!B:B,F633,Liabilities!C:C))</f>
        <v/>
      </c>
      <c r="I633" s="23" t="str">
        <f>IF(ISBLANK(H633),"",SUMIF(VoluntaryExecution!B:B,H633,VoluntaryExecution!C:C))</f>
        <v/>
      </c>
    </row>
    <row r="634" spans="3:9" ht="12.95">
      <c r="C634" s="23" t="str">
        <f>IF(ISBLANK(B634),"",SUMIF(Assets!B:B,B634,Assets!C:C))</f>
        <v/>
      </c>
      <c r="E634" s="23" t="str">
        <f>IF(ISBLANK(D634),"",SUMIF(Bills!B:B,D634,Bills!C:C))</f>
        <v/>
      </c>
      <c r="G634" s="23" t="str">
        <f>IF(ISBLANK(F634),"",SUMIF(Liabilities!B:B,F634,Liabilities!C:C))</f>
        <v/>
      </c>
      <c r="I634" s="23" t="str">
        <f>IF(ISBLANK(H634),"",SUMIF(VoluntaryExecution!B:B,H634,VoluntaryExecution!C:C))</f>
        <v/>
      </c>
    </row>
    <row r="635" spans="3:9" ht="12.95">
      <c r="C635" s="23" t="str">
        <f>IF(ISBLANK(B635),"",SUMIF(Assets!B:B,B635,Assets!C:C))</f>
        <v/>
      </c>
      <c r="E635" s="23" t="str">
        <f>IF(ISBLANK(D635),"",SUMIF(Bills!B:B,D635,Bills!C:C))</f>
        <v/>
      </c>
      <c r="G635" s="23" t="str">
        <f>IF(ISBLANK(F635),"",SUMIF(Liabilities!B:B,F635,Liabilities!C:C))</f>
        <v/>
      </c>
      <c r="I635" s="23" t="str">
        <f>IF(ISBLANK(H635),"",SUMIF(VoluntaryExecution!B:B,H635,VoluntaryExecution!C:C))</f>
        <v/>
      </c>
    </row>
    <row r="636" spans="3:9" ht="12.95">
      <c r="C636" s="23" t="str">
        <f>IF(ISBLANK(B636),"",SUMIF(Assets!B:B,B636,Assets!C:C))</f>
        <v/>
      </c>
      <c r="E636" s="23" t="str">
        <f>IF(ISBLANK(D636),"",SUMIF(Bills!B:B,D636,Bills!C:C))</f>
        <v/>
      </c>
      <c r="G636" s="23" t="str">
        <f>IF(ISBLANK(F636),"",SUMIF(Liabilities!B:B,F636,Liabilities!C:C))</f>
        <v/>
      </c>
      <c r="I636" s="23" t="str">
        <f>IF(ISBLANK(H636),"",SUMIF(VoluntaryExecution!B:B,H636,VoluntaryExecution!C:C))</f>
        <v/>
      </c>
    </row>
    <row r="637" spans="3:9" ht="12.95">
      <c r="C637" s="23" t="str">
        <f>IF(ISBLANK(B637),"",SUMIF(Assets!B:B,B637,Assets!C:C))</f>
        <v/>
      </c>
      <c r="E637" s="23" t="str">
        <f>IF(ISBLANK(D637),"",SUMIF(Bills!B:B,D637,Bills!C:C))</f>
        <v/>
      </c>
      <c r="G637" s="23" t="str">
        <f>IF(ISBLANK(F637),"",SUMIF(Liabilities!B:B,F637,Liabilities!C:C))</f>
        <v/>
      </c>
      <c r="I637" s="23" t="str">
        <f>IF(ISBLANK(H637),"",SUMIF(VoluntaryExecution!B:B,H637,VoluntaryExecution!C:C))</f>
        <v/>
      </c>
    </row>
    <row r="638" spans="3:9" ht="12.95">
      <c r="C638" s="23" t="str">
        <f>IF(ISBLANK(B638),"",SUMIF(Assets!B:B,B638,Assets!C:C))</f>
        <v/>
      </c>
      <c r="E638" s="23" t="str">
        <f>IF(ISBLANK(D638),"",SUMIF(Bills!B:B,D638,Bills!C:C))</f>
        <v/>
      </c>
      <c r="G638" s="23" t="str">
        <f>IF(ISBLANK(F638),"",SUMIF(Liabilities!B:B,F638,Liabilities!C:C))</f>
        <v/>
      </c>
      <c r="I638" s="23" t="str">
        <f>IF(ISBLANK(H638),"",SUMIF(VoluntaryExecution!B:B,H638,VoluntaryExecution!C:C))</f>
        <v/>
      </c>
    </row>
    <row r="639" spans="3:9" ht="12.95">
      <c r="C639" s="23" t="str">
        <f>IF(ISBLANK(B639),"",SUMIF(Assets!B:B,B639,Assets!C:C))</f>
        <v/>
      </c>
      <c r="E639" s="23" t="str">
        <f>IF(ISBLANK(D639),"",SUMIF(Bills!B:B,D639,Bills!C:C))</f>
        <v/>
      </c>
      <c r="G639" s="23" t="str">
        <f>IF(ISBLANK(F639),"",SUMIF(Liabilities!B:B,F639,Liabilities!C:C))</f>
        <v/>
      </c>
      <c r="I639" s="23" t="str">
        <f>IF(ISBLANK(H639),"",SUMIF(VoluntaryExecution!B:B,H639,VoluntaryExecution!C:C))</f>
        <v/>
      </c>
    </row>
    <row r="640" spans="3:9" ht="12.95">
      <c r="C640" s="23" t="str">
        <f>IF(ISBLANK(B640),"",SUMIF(Assets!B:B,B640,Assets!C:C))</f>
        <v/>
      </c>
      <c r="E640" s="23" t="str">
        <f>IF(ISBLANK(D640),"",SUMIF(Bills!B:B,D640,Bills!C:C))</f>
        <v/>
      </c>
      <c r="G640" s="23" t="str">
        <f>IF(ISBLANK(F640),"",SUMIF(Liabilities!B:B,F640,Liabilities!C:C))</f>
        <v/>
      </c>
      <c r="I640" s="23" t="str">
        <f>IF(ISBLANK(H640),"",SUMIF(VoluntaryExecution!B:B,H640,VoluntaryExecution!C:C))</f>
        <v/>
      </c>
    </row>
    <row r="641" spans="3:9" ht="12.95">
      <c r="C641" s="23" t="str">
        <f>IF(ISBLANK(B641),"",SUMIF(Assets!B:B,B641,Assets!C:C))</f>
        <v/>
      </c>
      <c r="E641" s="23" t="str">
        <f>IF(ISBLANK(D641),"",SUMIF(Bills!B:B,D641,Bills!C:C))</f>
        <v/>
      </c>
      <c r="G641" s="23" t="str">
        <f>IF(ISBLANK(F641),"",SUMIF(Liabilities!B:B,F641,Liabilities!C:C))</f>
        <v/>
      </c>
      <c r="I641" s="23" t="str">
        <f>IF(ISBLANK(H641),"",SUMIF(VoluntaryExecution!B:B,H641,VoluntaryExecution!C:C))</f>
        <v/>
      </c>
    </row>
    <row r="642" spans="3:9" ht="12.95">
      <c r="C642" s="23" t="str">
        <f>IF(ISBLANK(B642),"",SUMIF(Assets!B:B,B642,Assets!C:C))</f>
        <v/>
      </c>
      <c r="E642" s="23" t="str">
        <f>IF(ISBLANK(D642),"",SUMIF(Bills!B:B,D642,Bills!C:C))</f>
        <v/>
      </c>
      <c r="G642" s="23" t="str">
        <f>IF(ISBLANK(F642),"",SUMIF(Liabilities!B:B,F642,Liabilities!C:C))</f>
        <v/>
      </c>
      <c r="I642" s="23" t="str">
        <f>IF(ISBLANK(H642),"",SUMIF(VoluntaryExecution!B:B,H642,VoluntaryExecution!C:C))</f>
        <v/>
      </c>
    </row>
    <row r="643" spans="3:9" ht="12.95">
      <c r="C643" s="23" t="str">
        <f>IF(ISBLANK(B643),"",SUMIF(Assets!B:B,B643,Assets!C:C))</f>
        <v/>
      </c>
      <c r="E643" s="23" t="str">
        <f>IF(ISBLANK(D643),"",SUMIF(Bills!B:B,D643,Bills!C:C))</f>
        <v/>
      </c>
      <c r="G643" s="23" t="str">
        <f>IF(ISBLANK(F643),"",SUMIF(Liabilities!B:B,F643,Liabilities!C:C))</f>
        <v/>
      </c>
      <c r="I643" s="23" t="str">
        <f>IF(ISBLANK(H643),"",SUMIF(VoluntaryExecution!B:B,H643,VoluntaryExecution!C:C))</f>
        <v/>
      </c>
    </row>
    <row r="644" spans="3:9" ht="12.95">
      <c r="C644" s="23" t="str">
        <f>IF(ISBLANK(B644),"",SUMIF(Assets!B:B,B644,Assets!C:C))</f>
        <v/>
      </c>
      <c r="E644" s="23" t="str">
        <f>IF(ISBLANK(D644),"",SUMIF(Bills!B:B,D644,Bills!C:C))</f>
        <v/>
      </c>
      <c r="G644" s="23" t="str">
        <f>IF(ISBLANK(F644),"",SUMIF(Liabilities!B:B,F644,Liabilities!C:C))</f>
        <v/>
      </c>
      <c r="I644" s="23" t="str">
        <f>IF(ISBLANK(H644),"",SUMIF(VoluntaryExecution!B:B,H644,VoluntaryExecution!C:C))</f>
        <v/>
      </c>
    </row>
    <row r="645" spans="3:9" ht="12.95">
      <c r="C645" s="23" t="str">
        <f>IF(ISBLANK(B645),"",SUMIF(Assets!B:B,B645,Assets!C:C))</f>
        <v/>
      </c>
      <c r="E645" s="23" t="str">
        <f>IF(ISBLANK(D645),"",SUMIF(Bills!B:B,D645,Bills!C:C))</f>
        <v/>
      </c>
      <c r="G645" s="23" t="str">
        <f>IF(ISBLANK(F645),"",SUMIF(Liabilities!B:B,F645,Liabilities!C:C))</f>
        <v/>
      </c>
      <c r="I645" s="23" t="str">
        <f>IF(ISBLANK(H645),"",SUMIF(VoluntaryExecution!B:B,H645,VoluntaryExecution!C:C))</f>
        <v/>
      </c>
    </row>
    <row r="646" spans="3:9" ht="12.95">
      <c r="C646" s="23" t="str">
        <f>IF(ISBLANK(B646),"",SUMIF(Assets!B:B,B646,Assets!C:C))</f>
        <v/>
      </c>
      <c r="E646" s="23" t="str">
        <f>IF(ISBLANK(D646),"",SUMIF(Bills!B:B,D646,Bills!C:C))</f>
        <v/>
      </c>
      <c r="G646" s="23" t="str">
        <f>IF(ISBLANK(F646),"",SUMIF(Liabilities!B:B,F646,Liabilities!C:C))</f>
        <v/>
      </c>
      <c r="I646" s="23" t="str">
        <f>IF(ISBLANK(H646),"",SUMIF(VoluntaryExecution!B:B,H646,VoluntaryExecution!C:C))</f>
        <v/>
      </c>
    </row>
    <row r="647" spans="3:9" ht="12.95">
      <c r="C647" s="23" t="str">
        <f>IF(ISBLANK(B647),"",SUMIF(Assets!B:B,B647,Assets!C:C))</f>
        <v/>
      </c>
      <c r="E647" s="23" t="str">
        <f>IF(ISBLANK(D647),"",SUMIF(Bills!B:B,D647,Bills!C:C))</f>
        <v/>
      </c>
      <c r="G647" s="23" t="str">
        <f>IF(ISBLANK(F647),"",SUMIF(Liabilities!B:B,F647,Liabilities!C:C))</f>
        <v/>
      </c>
      <c r="I647" s="23" t="str">
        <f>IF(ISBLANK(H647),"",SUMIF(VoluntaryExecution!B:B,H647,VoluntaryExecution!C:C))</f>
        <v/>
      </c>
    </row>
    <row r="648" spans="3:9" ht="12.95">
      <c r="C648" s="23" t="str">
        <f>IF(ISBLANK(B648),"",SUMIF(Assets!B:B,B648,Assets!C:C))</f>
        <v/>
      </c>
      <c r="E648" s="23" t="str">
        <f>IF(ISBLANK(D648),"",SUMIF(Bills!B:B,D648,Bills!C:C))</f>
        <v/>
      </c>
      <c r="G648" s="23" t="str">
        <f>IF(ISBLANK(F648),"",SUMIF(Liabilities!B:B,F648,Liabilities!C:C))</f>
        <v/>
      </c>
      <c r="I648" s="23" t="str">
        <f>IF(ISBLANK(H648),"",SUMIF(VoluntaryExecution!B:B,H648,VoluntaryExecution!C:C))</f>
        <v/>
      </c>
    </row>
    <row r="649" spans="3:9" ht="12.95">
      <c r="C649" s="23" t="str">
        <f>IF(ISBLANK(B649),"",SUMIF(Assets!B:B,B649,Assets!C:C))</f>
        <v/>
      </c>
      <c r="E649" s="23" t="str">
        <f>IF(ISBLANK(D649),"",SUMIF(Bills!B:B,D649,Bills!C:C))</f>
        <v/>
      </c>
      <c r="G649" s="23" t="str">
        <f>IF(ISBLANK(F649),"",SUMIF(Liabilities!B:B,F649,Liabilities!C:C))</f>
        <v/>
      </c>
      <c r="I649" s="23" t="str">
        <f>IF(ISBLANK(H649),"",SUMIF(VoluntaryExecution!B:B,H649,VoluntaryExecution!C:C))</f>
        <v/>
      </c>
    </row>
    <row r="650" spans="3:9" ht="12.95">
      <c r="C650" s="23" t="str">
        <f>IF(ISBLANK(B650),"",SUMIF(Assets!B:B,B650,Assets!C:C))</f>
        <v/>
      </c>
      <c r="E650" s="23" t="str">
        <f>IF(ISBLANK(D650),"",SUMIF(Bills!B:B,D650,Bills!C:C))</f>
        <v/>
      </c>
      <c r="G650" s="23" t="str">
        <f>IF(ISBLANK(F650),"",SUMIF(Liabilities!B:B,F650,Liabilities!C:C))</f>
        <v/>
      </c>
      <c r="I650" s="23" t="str">
        <f>IF(ISBLANK(H650),"",SUMIF(VoluntaryExecution!B:B,H650,VoluntaryExecution!C:C))</f>
        <v/>
      </c>
    </row>
    <row r="651" spans="3:9" ht="12.95">
      <c r="C651" s="23" t="str">
        <f>IF(ISBLANK(B651),"",SUMIF(Assets!B:B,B651,Assets!C:C))</f>
        <v/>
      </c>
      <c r="E651" s="23" t="str">
        <f>IF(ISBLANK(D651),"",SUMIF(Bills!B:B,D651,Bills!C:C))</f>
        <v/>
      </c>
      <c r="G651" s="23" t="str">
        <f>IF(ISBLANK(F651),"",SUMIF(Liabilities!B:B,F651,Liabilities!C:C))</f>
        <v/>
      </c>
      <c r="I651" s="23" t="str">
        <f>IF(ISBLANK(H651),"",SUMIF(VoluntaryExecution!B:B,H651,VoluntaryExecution!C:C))</f>
        <v/>
      </c>
    </row>
    <row r="652" spans="3:9" ht="12.95">
      <c r="C652" s="23" t="str">
        <f>IF(ISBLANK(B652),"",SUMIF(Assets!B:B,B652,Assets!C:C))</f>
        <v/>
      </c>
      <c r="E652" s="23" t="str">
        <f>IF(ISBLANK(D652),"",SUMIF(Bills!B:B,D652,Bills!C:C))</f>
        <v/>
      </c>
      <c r="G652" s="23" t="str">
        <f>IF(ISBLANK(F652),"",SUMIF(Liabilities!B:B,F652,Liabilities!C:C))</f>
        <v/>
      </c>
      <c r="I652" s="23" t="str">
        <f>IF(ISBLANK(H652),"",SUMIF(VoluntaryExecution!B:B,H652,VoluntaryExecution!C:C))</f>
        <v/>
      </c>
    </row>
    <row r="653" spans="3:9" ht="12.95">
      <c r="C653" s="23" t="str">
        <f>IF(ISBLANK(B653),"",SUMIF(Assets!B:B,B653,Assets!C:C))</f>
        <v/>
      </c>
      <c r="E653" s="23" t="str">
        <f>IF(ISBLANK(D653),"",SUMIF(Bills!B:B,D653,Bills!C:C))</f>
        <v/>
      </c>
      <c r="G653" s="23" t="str">
        <f>IF(ISBLANK(F653),"",SUMIF(Liabilities!B:B,F653,Liabilities!C:C))</f>
        <v/>
      </c>
      <c r="I653" s="23" t="str">
        <f>IF(ISBLANK(H653),"",SUMIF(VoluntaryExecution!B:B,H653,VoluntaryExecution!C:C))</f>
        <v/>
      </c>
    </row>
    <row r="654" spans="3:9" ht="12.95">
      <c r="C654" s="23" t="str">
        <f>IF(ISBLANK(B654),"",SUMIF(Assets!B:B,B654,Assets!C:C))</f>
        <v/>
      </c>
      <c r="E654" s="23" t="str">
        <f>IF(ISBLANK(D654),"",SUMIF(Bills!B:B,D654,Bills!C:C))</f>
        <v/>
      </c>
      <c r="G654" s="23" t="str">
        <f>IF(ISBLANK(F654),"",SUMIF(Liabilities!B:B,F654,Liabilities!C:C))</f>
        <v/>
      </c>
      <c r="I654" s="23" t="str">
        <f>IF(ISBLANK(H654),"",SUMIF(VoluntaryExecution!B:B,H654,VoluntaryExecution!C:C))</f>
        <v/>
      </c>
    </row>
    <row r="655" spans="3:9" ht="12.95">
      <c r="C655" s="23" t="str">
        <f>IF(ISBLANK(B655),"",SUMIF(Assets!B:B,B655,Assets!C:C))</f>
        <v/>
      </c>
      <c r="E655" s="23" t="str">
        <f>IF(ISBLANK(D655),"",SUMIF(Bills!B:B,D655,Bills!C:C))</f>
        <v/>
      </c>
      <c r="G655" s="23" t="str">
        <f>IF(ISBLANK(F655),"",SUMIF(Liabilities!B:B,F655,Liabilities!C:C))</f>
        <v/>
      </c>
      <c r="I655" s="23" t="str">
        <f>IF(ISBLANK(H655),"",SUMIF(VoluntaryExecution!B:B,H655,VoluntaryExecution!C:C))</f>
        <v/>
      </c>
    </row>
    <row r="656" spans="3:9" ht="12.95">
      <c r="C656" s="23" t="str">
        <f>IF(ISBLANK(B656),"",SUMIF(Assets!B:B,B656,Assets!C:C))</f>
        <v/>
      </c>
      <c r="E656" s="23" t="str">
        <f>IF(ISBLANK(D656),"",SUMIF(Bills!B:B,D656,Bills!C:C))</f>
        <v/>
      </c>
      <c r="G656" s="23" t="str">
        <f>IF(ISBLANK(F656),"",SUMIF(Liabilities!B:B,F656,Liabilities!C:C))</f>
        <v/>
      </c>
      <c r="I656" s="23" t="str">
        <f>IF(ISBLANK(H656),"",SUMIF(VoluntaryExecution!B:B,H656,VoluntaryExecution!C:C))</f>
        <v/>
      </c>
    </row>
    <row r="657" spans="3:9" ht="12.95">
      <c r="C657" s="23" t="str">
        <f>IF(ISBLANK(B657),"",SUMIF(Assets!B:B,B657,Assets!C:C))</f>
        <v/>
      </c>
      <c r="E657" s="23" t="str">
        <f>IF(ISBLANK(D657),"",SUMIF(Bills!B:B,D657,Bills!C:C))</f>
        <v/>
      </c>
      <c r="G657" s="23" t="str">
        <f>IF(ISBLANK(F657),"",SUMIF(Liabilities!B:B,F657,Liabilities!C:C))</f>
        <v/>
      </c>
      <c r="I657" s="23" t="str">
        <f>IF(ISBLANK(H657),"",SUMIF(VoluntaryExecution!B:B,H657,VoluntaryExecution!C:C))</f>
        <v/>
      </c>
    </row>
    <row r="658" spans="3:9" ht="12.95">
      <c r="C658" s="23" t="str">
        <f>IF(ISBLANK(B658),"",SUMIF(Assets!B:B,B658,Assets!C:C))</f>
        <v/>
      </c>
      <c r="E658" s="23" t="str">
        <f>IF(ISBLANK(D658),"",SUMIF(Bills!B:B,D658,Bills!C:C))</f>
        <v/>
      </c>
      <c r="G658" s="23" t="str">
        <f>IF(ISBLANK(F658),"",SUMIF(Liabilities!B:B,F658,Liabilities!C:C))</f>
        <v/>
      </c>
      <c r="I658" s="23" t="str">
        <f>IF(ISBLANK(H658),"",SUMIF(VoluntaryExecution!B:B,H658,VoluntaryExecution!C:C))</f>
        <v/>
      </c>
    </row>
    <row r="659" spans="3:9" ht="12.95">
      <c r="C659" s="23" t="str">
        <f>IF(ISBLANK(B659),"",SUMIF(Assets!B:B,B659,Assets!C:C))</f>
        <v/>
      </c>
      <c r="E659" s="23" t="str">
        <f>IF(ISBLANK(D659),"",SUMIF(Bills!B:B,D659,Bills!C:C))</f>
        <v/>
      </c>
      <c r="G659" s="23" t="str">
        <f>IF(ISBLANK(F659),"",SUMIF(Liabilities!B:B,F659,Liabilities!C:C))</f>
        <v/>
      </c>
      <c r="I659" s="23" t="str">
        <f>IF(ISBLANK(H659),"",SUMIF(VoluntaryExecution!B:B,H659,VoluntaryExecution!C:C))</f>
        <v/>
      </c>
    </row>
    <row r="660" spans="3:9" ht="12.95">
      <c r="C660" s="23" t="str">
        <f>IF(ISBLANK(B660),"",SUMIF(Assets!B:B,B660,Assets!C:C))</f>
        <v/>
      </c>
      <c r="E660" s="23" t="str">
        <f>IF(ISBLANK(D660),"",SUMIF(Bills!B:B,D660,Bills!C:C))</f>
        <v/>
      </c>
      <c r="G660" s="23" t="str">
        <f>IF(ISBLANK(F660),"",SUMIF(Liabilities!B:B,F660,Liabilities!C:C))</f>
        <v/>
      </c>
      <c r="I660" s="23" t="str">
        <f>IF(ISBLANK(H660),"",SUMIF(VoluntaryExecution!B:B,H660,VoluntaryExecution!C:C))</f>
        <v/>
      </c>
    </row>
    <row r="661" spans="3:9" ht="12.95">
      <c r="C661" s="23" t="str">
        <f>IF(ISBLANK(B661),"",SUMIF(Assets!B:B,B661,Assets!C:C))</f>
        <v/>
      </c>
      <c r="E661" s="23" t="str">
        <f>IF(ISBLANK(D661),"",SUMIF(Bills!B:B,D661,Bills!C:C))</f>
        <v/>
      </c>
      <c r="G661" s="23" t="str">
        <f>IF(ISBLANK(F661),"",SUMIF(Liabilities!B:B,F661,Liabilities!C:C))</f>
        <v/>
      </c>
      <c r="I661" s="23" t="str">
        <f>IF(ISBLANK(H661),"",SUMIF(VoluntaryExecution!B:B,H661,VoluntaryExecution!C:C))</f>
        <v/>
      </c>
    </row>
    <row r="662" spans="3:9" ht="12.95">
      <c r="C662" s="23" t="str">
        <f>IF(ISBLANK(B662),"",SUMIF(Assets!B:B,B662,Assets!C:C))</f>
        <v/>
      </c>
      <c r="E662" s="23" t="str">
        <f>IF(ISBLANK(D662),"",SUMIF(Bills!B:B,D662,Bills!C:C))</f>
        <v/>
      </c>
      <c r="G662" s="23" t="str">
        <f>IF(ISBLANK(F662),"",SUMIF(Liabilities!B:B,F662,Liabilities!C:C))</f>
        <v/>
      </c>
      <c r="I662" s="23" t="str">
        <f>IF(ISBLANK(H662),"",SUMIF(VoluntaryExecution!B:B,H662,VoluntaryExecution!C:C))</f>
        <v/>
      </c>
    </row>
    <row r="663" spans="3:9" ht="12.95">
      <c r="C663" s="23" t="str">
        <f>IF(ISBLANK(B663),"",SUMIF(Assets!B:B,B663,Assets!C:C))</f>
        <v/>
      </c>
      <c r="E663" s="23" t="str">
        <f>IF(ISBLANK(D663),"",SUMIF(Bills!B:B,D663,Bills!C:C))</f>
        <v/>
      </c>
      <c r="G663" s="23" t="str">
        <f>IF(ISBLANK(F663),"",SUMIF(Liabilities!B:B,F663,Liabilities!C:C))</f>
        <v/>
      </c>
      <c r="I663" s="23" t="str">
        <f>IF(ISBLANK(H663),"",SUMIF(VoluntaryExecution!B:B,H663,VoluntaryExecution!C:C))</f>
        <v/>
      </c>
    </row>
    <row r="664" spans="3:9" ht="12.95">
      <c r="C664" s="23" t="str">
        <f>IF(ISBLANK(B664),"",SUMIF(Assets!B:B,B664,Assets!C:C))</f>
        <v/>
      </c>
      <c r="E664" s="23" t="str">
        <f>IF(ISBLANK(D664),"",SUMIF(Bills!B:B,D664,Bills!C:C))</f>
        <v/>
      </c>
      <c r="G664" s="23" t="str">
        <f>IF(ISBLANK(F664),"",SUMIF(Liabilities!B:B,F664,Liabilities!C:C))</f>
        <v/>
      </c>
      <c r="I664" s="23" t="str">
        <f>IF(ISBLANK(H664),"",SUMIF(VoluntaryExecution!B:B,H664,VoluntaryExecution!C:C))</f>
        <v/>
      </c>
    </row>
    <row r="665" spans="3:9" ht="12.95">
      <c r="C665" s="23" t="str">
        <f>IF(ISBLANK(B665),"",SUMIF(Assets!B:B,B665,Assets!C:C))</f>
        <v/>
      </c>
      <c r="E665" s="23" t="str">
        <f>IF(ISBLANK(D665),"",SUMIF(Bills!B:B,D665,Bills!C:C))</f>
        <v/>
      </c>
      <c r="G665" s="23" t="str">
        <f>IF(ISBLANK(F665),"",SUMIF(Liabilities!B:B,F665,Liabilities!C:C))</f>
        <v/>
      </c>
      <c r="I665" s="23" t="str">
        <f>IF(ISBLANK(H665),"",SUMIF(VoluntaryExecution!B:B,H665,VoluntaryExecution!C:C))</f>
        <v/>
      </c>
    </row>
    <row r="666" spans="3:9" ht="12.95">
      <c r="C666" s="23" t="str">
        <f>IF(ISBLANK(B666),"",SUMIF(Assets!B:B,B666,Assets!C:C))</f>
        <v/>
      </c>
      <c r="E666" s="23" t="str">
        <f>IF(ISBLANK(D666),"",SUMIF(Bills!B:B,D666,Bills!C:C))</f>
        <v/>
      </c>
      <c r="G666" s="23" t="str">
        <f>IF(ISBLANK(F666),"",SUMIF(Liabilities!B:B,F666,Liabilities!C:C))</f>
        <v/>
      </c>
      <c r="I666" s="23" t="str">
        <f>IF(ISBLANK(H666),"",SUMIF(VoluntaryExecution!B:B,H666,VoluntaryExecution!C:C))</f>
        <v/>
      </c>
    </row>
    <row r="667" spans="3:9" ht="12.95">
      <c r="C667" s="23" t="str">
        <f>IF(ISBLANK(B667),"",SUMIF(Assets!B:B,B667,Assets!C:C))</f>
        <v/>
      </c>
      <c r="E667" s="23" t="str">
        <f>IF(ISBLANK(D667),"",SUMIF(Bills!B:B,D667,Bills!C:C))</f>
        <v/>
      </c>
      <c r="G667" s="23" t="str">
        <f>IF(ISBLANK(F667),"",SUMIF(Liabilities!B:B,F667,Liabilities!C:C))</f>
        <v/>
      </c>
      <c r="I667" s="23" t="str">
        <f>IF(ISBLANK(H667),"",SUMIF(VoluntaryExecution!B:B,H667,VoluntaryExecution!C:C))</f>
        <v/>
      </c>
    </row>
    <row r="668" spans="3:9" ht="12.95">
      <c r="C668" s="23" t="str">
        <f>IF(ISBLANK(B668),"",SUMIF(Assets!B:B,B668,Assets!C:C))</f>
        <v/>
      </c>
      <c r="E668" s="23" t="str">
        <f>IF(ISBLANK(D668),"",SUMIF(Bills!B:B,D668,Bills!C:C))</f>
        <v/>
      </c>
      <c r="G668" s="23" t="str">
        <f>IF(ISBLANK(F668),"",SUMIF(Liabilities!B:B,F668,Liabilities!C:C))</f>
        <v/>
      </c>
      <c r="I668" s="23" t="str">
        <f>IF(ISBLANK(H668),"",SUMIF(VoluntaryExecution!B:B,H668,VoluntaryExecution!C:C))</f>
        <v/>
      </c>
    </row>
    <row r="669" spans="3:9" ht="12.95">
      <c r="C669" s="23" t="str">
        <f>IF(ISBLANK(B669),"",SUMIF(Assets!B:B,B669,Assets!C:C))</f>
        <v/>
      </c>
      <c r="E669" s="23" t="str">
        <f>IF(ISBLANK(D669),"",SUMIF(Bills!B:B,D669,Bills!C:C))</f>
        <v/>
      </c>
      <c r="G669" s="23" t="str">
        <f>IF(ISBLANK(F669),"",SUMIF(Liabilities!B:B,F669,Liabilities!C:C))</f>
        <v/>
      </c>
      <c r="I669" s="23" t="str">
        <f>IF(ISBLANK(H669),"",SUMIF(VoluntaryExecution!B:B,H669,VoluntaryExecution!C:C))</f>
        <v/>
      </c>
    </row>
    <row r="670" spans="3:9" ht="12.95">
      <c r="C670" s="23" t="str">
        <f>IF(ISBLANK(B670),"",SUMIF(Assets!B:B,B670,Assets!C:C))</f>
        <v/>
      </c>
      <c r="E670" s="23" t="str">
        <f>IF(ISBLANK(D670),"",SUMIF(Bills!B:B,D670,Bills!C:C))</f>
        <v/>
      </c>
      <c r="G670" s="23" t="str">
        <f>IF(ISBLANK(F670),"",SUMIF(Liabilities!B:B,F670,Liabilities!C:C))</f>
        <v/>
      </c>
      <c r="I670" s="23" t="str">
        <f>IF(ISBLANK(H670),"",SUMIF(VoluntaryExecution!B:B,H670,VoluntaryExecution!C:C))</f>
        <v/>
      </c>
    </row>
    <row r="671" spans="3:9" ht="12.95">
      <c r="C671" s="23" t="str">
        <f>IF(ISBLANK(B671),"",SUMIF(Assets!B:B,B671,Assets!C:C))</f>
        <v/>
      </c>
      <c r="E671" s="23" t="str">
        <f>IF(ISBLANK(D671),"",SUMIF(Bills!B:B,D671,Bills!C:C))</f>
        <v/>
      </c>
      <c r="G671" s="23" t="str">
        <f>IF(ISBLANK(F671),"",SUMIF(Liabilities!B:B,F671,Liabilities!C:C))</f>
        <v/>
      </c>
      <c r="I671" s="23" t="str">
        <f>IF(ISBLANK(H671),"",SUMIF(VoluntaryExecution!B:B,H671,VoluntaryExecution!C:C))</f>
        <v/>
      </c>
    </row>
    <row r="672" spans="3:9" ht="12.95">
      <c r="C672" s="23" t="str">
        <f>IF(ISBLANK(B672),"",SUMIF(Assets!B:B,B672,Assets!C:C))</f>
        <v/>
      </c>
      <c r="E672" s="23" t="str">
        <f>IF(ISBLANK(D672),"",SUMIF(Bills!B:B,D672,Bills!C:C))</f>
        <v/>
      </c>
      <c r="G672" s="23" t="str">
        <f>IF(ISBLANK(F672),"",SUMIF(Liabilities!B:B,F672,Liabilities!C:C))</f>
        <v/>
      </c>
      <c r="I672" s="23" t="str">
        <f>IF(ISBLANK(H672),"",SUMIF(VoluntaryExecution!B:B,H672,VoluntaryExecution!C:C))</f>
        <v/>
      </c>
    </row>
    <row r="673" spans="3:9" ht="12.95">
      <c r="C673" s="23" t="str">
        <f>IF(ISBLANK(B673),"",SUMIF(Assets!B:B,B673,Assets!C:C))</f>
        <v/>
      </c>
      <c r="E673" s="23" t="str">
        <f>IF(ISBLANK(D673),"",SUMIF(Bills!B:B,D673,Bills!C:C))</f>
        <v/>
      </c>
      <c r="G673" s="23" t="str">
        <f>IF(ISBLANK(F673),"",SUMIF(Liabilities!B:B,F673,Liabilities!C:C))</f>
        <v/>
      </c>
      <c r="I673" s="23" t="str">
        <f>IF(ISBLANK(H673),"",SUMIF(VoluntaryExecution!B:B,H673,VoluntaryExecution!C:C))</f>
        <v/>
      </c>
    </row>
    <row r="674" spans="3:9" ht="12.95">
      <c r="C674" s="23" t="str">
        <f>IF(ISBLANK(B674),"",SUMIF(Assets!B:B,B674,Assets!C:C))</f>
        <v/>
      </c>
      <c r="E674" s="23" t="str">
        <f>IF(ISBLANK(D674),"",SUMIF(Bills!B:B,D674,Bills!C:C))</f>
        <v/>
      </c>
      <c r="G674" s="23" t="str">
        <f>IF(ISBLANK(F674),"",SUMIF(Liabilities!B:B,F674,Liabilities!C:C))</f>
        <v/>
      </c>
      <c r="I674" s="23" t="str">
        <f>IF(ISBLANK(H674),"",SUMIF(VoluntaryExecution!B:B,H674,VoluntaryExecution!C:C))</f>
        <v/>
      </c>
    </row>
    <row r="675" spans="3:9" ht="12.95">
      <c r="C675" s="23" t="str">
        <f>IF(ISBLANK(B675),"",SUMIF(Assets!B:B,B675,Assets!C:C))</f>
        <v/>
      </c>
      <c r="E675" s="23" t="str">
        <f>IF(ISBLANK(D675),"",SUMIF(Bills!B:B,D675,Bills!C:C))</f>
        <v/>
      </c>
      <c r="G675" s="23" t="str">
        <f>IF(ISBLANK(F675),"",SUMIF(Liabilities!B:B,F675,Liabilities!C:C))</f>
        <v/>
      </c>
      <c r="I675" s="23" t="str">
        <f>IF(ISBLANK(H675),"",SUMIF(VoluntaryExecution!B:B,H675,VoluntaryExecution!C:C))</f>
        <v/>
      </c>
    </row>
    <row r="676" spans="3:9" ht="12.95">
      <c r="C676" s="23" t="str">
        <f>IF(ISBLANK(B676),"",SUMIF(Assets!B:B,B676,Assets!C:C))</f>
        <v/>
      </c>
      <c r="E676" s="23" t="str">
        <f>IF(ISBLANK(D676),"",SUMIF(Bills!B:B,D676,Bills!C:C))</f>
        <v/>
      </c>
      <c r="G676" s="23" t="str">
        <f>IF(ISBLANK(F676),"",SUMIF(Liabilities!B:B,F676,Liabilities!C:C))</f>
        <v/>
      </c>
      <c r="I676" s="23" t="str">
        <f>IF(ISBLANK(H676),"",SUMIF(VoluntaryExecution!B:B,H676,VoluntaryExecution!C:C))</f>
        <v/>
      </c>
    </row>
    <row r="677" spans="3:9" ht="12.95">
      <c r="C677" s="23" t="str">
        <f>IF(ISBLANK(B677),"",SUMIF(Assets!B:B,B677,Assets!C:C))</f>
        <v/>
      </c>
      <c r="E677" s="23" t="str">
        <f>IF(ISBLANK(D677),"",SUMIF(Bills!B:B,D677,Bills!C:C))</f>
        <v/>
      </c>
      <c r="G677" s="23" t="str">
        <f>IF(ISBLANK(F677),"",SUMIF(Liabilities!B:B,F677,Liabilities!C:C))</f>
        <v/>
      </c>
      <c r="I677" s="23" t="str">
        <f>IF(ISBLANK(H677),"",SUMIF(VoluntaryExecution!B:B,H677,VoluntaryExecution!C:C))</f>
        <v/>
      </c>
    </row>
    <row r="678" spans="3:9" ht="12.95">
      <c r="C678" s="23" t="str">
        <f>IF(ISBLANK(B678),"",SUMIF(Assets!B:B,B678,Assets!C:C))</f>
        <v/>
      </c>
      <c r="E678" s="23" t="str">
        <f>IF(ISBLANK(D678),"",SUMIF(Bills!B:B,D678,Bills!C:C))</f>
        <v/>
      </c>
      <c r="G678" s="23" t="str">
        <f>IF(ISBLANK(F678),"",SUMIF(Liabilities!B:B,F678,Liabilities!C:C))</f>
        <v/>
      </c>
      <c r="I678" s="23" t="str">
        <f>IF(ISBLANK(H678),"",SUMIF(VoluntaryExecution!B:B,H678,VoluntaryExecution!C:C))</f>
        <v/>
      </c>
    </row>
    <row r="679" spans="3:9" ht="12.95">
      <c r="C679" s="23" t="str">
        <f>IF(ISBLANK(B679),"",SUMIF(Assets!B:B,B679,Assets!C:C))</f>
        <v/>
      </c>
      <c r="E679" s="23" t="str">
        <f>IF(ISBLANK(D679),"",SUMIF(Bills!B:B,D679,Bills!C:C))</f>
        <v/>
      </c>
      <c r="G679" s="23" t="str">
        <f>IF(ISBLANK(F679),"",SUMIF(Liabilities!B:B,F679,Liabilities!C:C))</f>
        <v/>
      </c>
      <c r="I679" s="23" t="str">
        <f>IF(ISBLANK(H679),"",SUMIF(VoluntaryExecution!B:B,H679,VoluntaryExecution!C:C))</f>
        <v/>
      </c>
    </row>
    <row r="680" spans="3:9" ht="12.95">
      <c r="C680" s="23" t="str">
        <f>IF(ISBLANK(B680),"",SUMIF(Assets!B:B,B680,Assets!C:C))</f>
        <v/>
      </c>
      <c r="E680" s="23" t="str">
        <f>IF(ISBLANK(D680),"",SUMIF(Bills!B:B,D680,Bills!C:C))</f>
        <v/>
      </c>
      <c r="G680" s="23" t="str">
        <f>IF(ISBLANK(F680),"",SUMIF(Liabilities!B:B,F680,Liabilities!C:C))</f>
        <v/>
      </c>
      <c r="I680" s="23" t="str">
        <f>IF(ISBLANK(H680),"",SUMIF(VoluntaryExecution!B:B,H680,VoluntaryExecution!C:C))</f>
        <v/>
      </c>
    </row>
    <row r="681" spans="3:9" ht="12.95">
      <c r="C681" s="23" t="str">
        <f>IF(ISBLANK(B681),"",SUMIF(Assets!B:B,B681,Assets!C:C))</f>
        <v/>
      </c>
      <c r="E681" s="23" t="str">
        <f>IF(ISBLANK(D681),"",SUMIF(Bills!B:B,D681,Bills!C:C))</f>
        <v/>
      </c>
      <c r="G681" s="23" t="str">
        <f>IF(ISBLANK(F681),"",SUMIF(Liabilities!B:B,F681,Liabilities!C:C))</f>
        <v/>
      </c>
      <c r="I681" s="23" t="str">
        <f>IF(ISBLANK(H681),"",SUMIF(VoluntaryExecution!B:B,H681,VoluntaryExecution!C:C))</f>
        <v/>
      </c>
    </row>
    <row r="682" spans="3:9" ht="12.95">
      <c r="C682" s="23" t="str">
        <f>IF(ISBLANK(B682),"",SUMIF(Assets!B:B,B682,Assets!C:C))</f>
        <v/>
      </c>
      <c r="E682" s="23" t="str">
        <f>IF(ISBLANK(D682),"",SUMIF(Bills!B:B,D682,Bills!C:C))</f>
        <v/>
      </c>
      <c r="G682" s="23" t="str">
        <f>IF(ISBLANK(F682),"",SUMIF(Liabilities!B:B,F682,Liabilities!C:C))</f>
        <v/>
      </c>
      <c r="I682" s="23" t="str">
        <f>IF(ISBLANK(H682),"",SUMIF(VoluntaryExecution!B:B,H682,VoluntaryExecution!C:C))</f>
        <v/>
      </c>
    </row>
    <row r="683" spans="3:9" ht="12.95">
      <c r="C683" s="23" t="str">
        <f>IF(ISBLANK(B683),"",SUMIF(Assets!B:B,B683,Assets!C:C))</f>
        <v/>
      </c>
      <c r="E683" s="23" t="str">
        <f>IF(ISBLANK(D683),"",SUMIF(Bills!B:B,D683,Bills!C:C))</f>
        <v/>
      </c>
      <c r="G683" s="23" t="str">
        <f>IF(ISBLANK(F683),"",SUMIF(Liabilities!B:B,F683,Liabilities!C:C))</f>
        <v/>
      </c>
      <c r="I683" s="23" t="str">
        <f>IF(ISBLANK(H683),"",SUMIF(VoluntaryExecution!B:B,H683,VoluntaryExecution!C:C))</f>
        <v/>
      </c>
    </row>
    <row r="684" spans="3:9" ht="12.95">
      <c r="C684" s="23" t="str">
        <f>IF(ISBLANK(B684),"",SUMIF(Assets!B:B,B684,Assets!C:C))</f>
        <v/>
      </c>
      <c r="E684" s="23" t="str">
        <f>IF(ISBLANK(D684),"",SUMIF(Bills!B:B,D684,Bills!C:C))</f>
        <v/>
      </c>
      <c r="G684" s="23" t="str">
        <f>IF(ISBLANK(F684),"",SUMIF(Liabilities!B:B,F684,Liabilities!C:C))</f>
        <v/>
      </c>
      <c r="I684" s="23" t="str">
        <f>IF(ISBLANK(H684),"",SUMIF(VoluntaryExecution!B:B,H684,VoluntaryExecution!C:C))</f>
        <v/>
      </c>
    </row>
    <row r="685" spans="3:9" ht="12.95">
      <c r="C685" s="23" t="str">
        <f>IF(ISBLANK(B685),"",SUMIF(Assets!B:B,B685,Assets!C:C))</f>
        <v/>
      </c>
      <c r="E685" s="23" t="str">
        <f>IF(ISBLANK(D685),"",SUMIF(Bills!B:B,D685,Bills!C:C))</f>
        <v/>
      </c>
      <c r="G685" s="23" t="str">
        <f>IF(ISBLANK(F685),"",SUMIF(Liabilities!B:B,F685,Liabilities!C:C))</f>
        <v/>
      </c>
      <c r="I685" s="23" t="str">
        <f>IF(ISBLANK(H685),"",SUMIF(VoluntaryExecution!B:B,H685,VoluntaryExecution!C:C))</f>
        <v/>
      </c>
    </row>
    <row r="686" spans="3:9" ht="12.95">
      <c r="C686" s="23" t="str">
        <f>IF(ISBLANK(B686),"",SUMIF(Assets!B:B,B686,Assets!C:C))</f>
        <v/>
      </c>
      <c r="E686" s="23" t="str">
        <f>IF(ISBLANK(D686),"",SUMIF(Bills!B:B,D686,Bills!C:C))</f>
        <v/>
      </c>
      <c r="G686" s="23" t="str">
        <f>IF(ISBLANK(F686),"",SUMIF(Liabilities!B:B,F686,Liabilities!C:C))</f>
        <v/>
      </c>
      <c r="I686" s="23" t="str">
        <f>IF(ISBLANK(H686),"",SUMIF(VoluntaryExecution!B:B,H686,VoluntaryExecution!C:C))</f>
        <v/>
      </c>
    </row>
    <row r="687" spans="3:9" ht="12.95">
      <c r="C687" s="23" t="str">
        <f>IF(ISBLANK(B687),"",SUMIF(Assets!B:B,B687,Assets!C:C))</f>
        <v/>
      </c>
      <c r="E687" s="23" t="str">
        <f>IF(ISBLANK(D687),"",SUMIF(Bills!B:B,D687,Bills!C:C))</f>
        <v/>
      </c>
      <c r="G687" s="23" t="str">
        <f>IF(ISBLANK(F687),"",SUMIF(Liabilities!B:B,F687,Liabilities!C:C))</f>
        <v/>
      </c>
      <c r="I687" s="23" t="str">
        <f>IF(ISBLANK(H687),"",SUMIF(VoluntaryExecution!B:B,H687,VoluntaryExecution!C:C))</f>
        <v/>
      </c>
    </row>
    <row r="688" spans="3:9" ht="12.95">
      <c r="C688" s="23" t="str">
        <f>IF(ISBLANK(B688),"",SUMIF(Assets!B:B,B688,Assets!C:C))</f>
        <v/>
      </c>
      <c r="E688" s="23" t="str">
        <f>IF(ISBLANK(D688),"",SUMIF(Bills!B:B,D688,Bills!C:C))</f>
        <v/>
      </c>
      <c r="G688" s="23" t="str">
        <f>IF(ISBLANK(F688),"",SUMIF(Liabilities!B:B,F688,Liabilities!C:C))</f>
        <v/>
      </c>
      <c r="I688" s="23" t="str">
        <f>IF(ISBLANK(H688),"",SUMIF(VoluntaryExecution!B:B,H688,VoluntaryExecution!C:C))</f>
        <v/>
      </c>
    </row>
    <row r="689" spans="3:9" ht="12.95">
      <c r="C689" s="23" t="str">
        <f>IF(ISBLANK(B689),"",SUMIF(Assets!B:B,B689,Assets!C:C))</f>
        <v/>
      </c>
      <c r="E689" s="23" t="str">
        <f>IF(ISBLANK(D689),"",SUMIF(Bills!B:B,D689,Bills!C:C))</f>
        <v/>
      </c>
      <c r="G689" s="23" t="str">
        <f>IF(ISBLANK(F689),"",SUMIF(Liabilities!B:B,F689,Liabilities!C:C))</f>
        <v/>
      </c>
      <c r="I689" s="23" t="str">
        <f>IF(ISBLANK(H689),"",SUMIF(VoluntaryExecution!B:B,H689,VoluntaryExecution!C:C))</f>
        <v/>
      </c>
    </row>
    <row r="690" spans="3:9" ht="12.95">
      <c r="C690" s="23" t="str">
        <f>IF(ISBLANK(B690),"",SUMIF(Assets!B:B,B690,Assets!C:C))</f>
        <v/>
      </c>
      <c r="E690" s="23" t="str">
        <f>IF(ISBLANK(D690),"",SUMIF(Bills!B:B,D690,Bills!C:C))</f>
        <v/>
      </c>
      <c r="G690" s="23" t="str">
        <f>IF(ISBLANK(F690),"",SUMIF(Liabilities!B:B,F690,Liabilities!C:C))</f>
        <v/>
      </c>
      <c r="I690" s="23" t="str">
        <f>IF(ISBLANK(H690),"",SUMIF(VoluntaryExecution!B:B,H690,VoluntaryExecution!C:C))</f>
        <v/>
      </c>
    </row>
    <row r="691" spans="3:9" ht="12.95">
      <c r="C691" s="23" t="str">
        <f>IF(ISBLANK(B691),"",SUMIF(Assets!B:B,B691,Assets!C:C))</f>
        <v/>
      </c>
      <c r="E691" s="23" t="str">
        <f>IF(ISBLANK(D691),"",SUMIF(Bills!B:B,D691,Bills!C:C))</f>
        <v/>
      </c>
      <c r="G691" s="23" t="str">
        <f>IF(ISBLANK(F691),"",SUMIF(Liabilities!B:B,F691,Liabilities!C:C))</f>
        <v/>
      </c>
      <c r="I691" s="23" t="str">
        <f>IF(ISBLANK(H691),"",SUMIF(VoluntaryExecution!B:B,H691,VoluntaryExecution!C:C))</f>
        <v/>
      </c>
    </row>
    <row r="692" spans="3:9" ht="12.95">
      <c r="C692" s="23" t="str">
        <f>IF(ISBLANK(B692),"",SUMIF(Assets!B:B,B692,Assets!C:C))</f>
        <v/>
      </c>
      <c r="E692" s="23" t="str">
        <f>IF(ISBLANK(D692),"",SUMIF(Bills!B:B,D692,Bills!C:C))</f>
        <v/>
      </c>
      <c r="G692" s="23" t="str">
        <f>IF(ISBLANK(F692),"",SUMIF(Liabilities!B:B,F692,Liabilities!C:C))</f>
        <v/>
      </c>
      <c r="I692" s="23" t="str">
        <f>IF(ISBLANK(H692),"",SUMIF(VoluntaryExecution!B:B,H692,VoluntaryExecution!C:C))</f>
        <v/>
      </c>
    </row>
    <row r="693" spans="3:9" ht="12.95">
      <c r="C693" s="23" t="str">
        <f>IF(ISBLANK(B693),"",SUMIF(Assets!B:B,B693,Assets!C:C))</f>
        <v/>
      </c>
      <c r="E693" s="23" t="str">
        <f>IF(ISBLANK(D693),"",SUMIF(Bills!B:B,D693,Bills!C:C))</f>
        <v/>
      </c>
      <c r="G693" s="23" t="str">
        <f>IF(ISBLANK(F693),"",SUMIF(Liabilities!B:B,F693,Liabilities!C:C))</f>
        <v/>
      </c>
      <c r="I693" s="23" t="str">
        <f>IF(ISBLANK(H693),"",SUMIF(VoluntaryExecution!B:B,H693,VoluntaryExecution!C:C))</f>
        <v/>
      </c>
    </row>
    <row r="694" spans="3:9" ht="12.95">
      <c r="C694" s="23" t="str">
        <f>IF(ISBLANK(B694),"",SUMIF(Assets!B:B,B694,Assets!C:C))</f>
        <v/>
      </c>
      <c r="E694" s="23" t="str">
        <f>IF(ISBLANK(D694),"",SUMIF(Bills!B:B,D694,Bills!C:C))</f>
        <v/>
      </c>
      <c r="G694" s="23" t="str">
        <f>IF(ISBLANK(F694),"",SUMIF(Liabilities!B:B,F694,Liabilities!C:C))</f>
        <v/>
      </c>
      <c r="I694" s="23" t="str">
        <f>IF(ISBLANK(H694),"",SUMIF(VoluntaryExecution!B:B,H694,VoluntaryExecution!C:C))</f>
        <v/>
      </c>
    </row>
    <row r="695" spans="3:9" ht="12.95">
      <c r="C695" s="23" t="str">
        <f>IF(ISBLANK(B695),"",SUMIF(Assets!B:B,B695,Assets!C:C))</f>
        <v/>
      </c>
      <c r="E695" s="23" t="str">
        <f>IF(ISBLANK(D695),"",SUMIF(Bills!B:B,D695,Bills!C:C))</f>
        <v/>
      </c>
      <c r="G695" s="23" t="str">
        <f>IF(ISBLANK(F695),"",SUMIF(Liabilities!B:B,F695,Liabilities!C:C))</f>
        <v/>
      </c>
      <c r="I695" s="23" t="str">
        <f>IF(ISBLANK(H695),"",SUMIF(VoluntaryExecution!B:B,H695,VoluntaryExecution!C:C))</f>
        <v/>
      </c>
    </row>
    <row r="696" spans="3:9" ht="12.95">
      <c r="C696" s="23" t="str">
        <f>IF(ISBLANK(B696),"",SUMIF(Assets!B:B,B696,Assets!C:C))</f>
        <v/>
      </c>
      <c r="E696" s="23" t="str">
        <f>IF(ISBLANK(D696),"",SUMIF(Bills!B:B,D696,Bills!C:C))</f>
        <v/>
      </c>
      <c r="G696" s="23" t="str">
        <f>IF(ISBLANK(F696),"",SUMIF(Liabilities!B:B,F696,Liabilities!C:C))</f>
        <v/>
      </c>
      <c r="I696" s="23" t="str">
        <f>IF(ISBLANK(H696),"",SUMIF(VoluntaryExecution!B:B,H696,VoluntaryExecution!C:C))</f>
        <v/>
      </c>
    </row>
    <row r="697" spans="3:9" ht="12.95">
      <c r="C697" s="23" t="str">
        <f>IF(ISBLANK(B697),"",SUMIF(Assets!B:B,B697,Assets!C:C))</f>
        <v/>
      </c>
      <c r="E697" s="23" t="str">
        <f>IF(ISBLANK(D697),"",SUMIF(Bills!B:B,D697,Bills!C:C))</f>
        <v/>
      </c>
      <c r="G697" s="23" t="str">
        <f>IF(ISBLANK(F697),"",SUMIF(Liabilities!B:B,F697,Liabilities!C:C))</f>
        <v/>
      </c>
      <c r="I697" s="23" t="str">
        <f>IF(ISBLANK(H697),"",SUMIF(VoluntaryExecution!B:B,H697,VoluntaryExecution!C:C))</f>
        <v/>
      </c>
    </row>
    <row r="698" spans="3:9" ht="12.95">
      <c r="C698" s="23" t="str">
        <f>IF(ISBLANK(B698),"",SUMIF(Assets!B:B,B698,Assets!C:C))</f>
        <v/>
      </c>
      <c r="E698" s="23" t="str">
        <f>IF(ISBLANK(D698),"",SUMIF(Bills!B:B,D698,Bills!C:C))</f>
        <v/>
      </c>
      <c r="G698" s="23" t="str">
        <f>IF(ISBLANK(F698),"",SUMIF(Liabilities!B:B,F698,Liabilities!C:C))</f>
        <v/>
      </c>
      <c r="I698" s="23" t="str">
        <f>IF(ISBLANK(H698),"",SUMIF(VoluntaryExecution!B:B,H698,VoluntaryExecution!C:C))</f>
        <v/>
      </c>
    </row>
    <row r="699" spans="3:9" ht="12.95">
      <c r="C699" s="23" t="str">
        <f>IF(ISBLANK(B699),"",SUMIF(Assets!B:B,B699,Assets!C:C))</f>
        <v/>
      </c>
      <c r="E699" s="23" t="str">
        <f>IF(ISBLANK(D699),"",SUMIF(Bills!B:B,D699,Bills!C:C))</f>
        <v/>
      </c>
      <c r="G699" s="23" t="str">
        <f>IF(ISBLANK(F699),"",SUMIF(Liabilities!B:B,F699,Liabilities!C:C))</f>
        <v/>
      </c>
      <c r="I699" s="23" t="str">
        <f>IF(ISBLANK(H699),"",SUMIF(VoluntaryExecution!B:B,H699,VoluntaryExecution!C:C))</f>
        <v/>
      </c>
    </row>
    <row r="700" spans="3:9" ht="12.95">
      <c r="C700" s="23" t="str">
        <f>IF(ISBLANK(B700),"",SUMIF(Assets!B:B,B700,Assets!C:C))</f>
        <v/>
      </c>
      <c r="E700" s="23" t="str">
        <f>IF(ISBLANK(D700),"",SUMIF(Bills!B:B,D700,Bills!C:C))</f>
        <v/>
      </c>
      <c r="G700" s="23" t="str">
        <f>IF(ISBLANK(F700),"",SUMIF(Liabilities!B:B,F700,Liabilities!C:C))</f>
        <v/>
      </c>
      <c r="I700" s="23" t="str">
        <f>IF(ISBLANK(H700),"",SUMIF(VoluntaryExecution!B:B,H700,VoluntaryExecution!C:C))</f>
        <v/>
      </c>
    </row>
    <row r="701" spans="3:9" ht="12.95">
      <c r="C701" s="23" t="str">
        <f>IF(ISBLANK(B701),"",SUMIF(Assets!B:B,B701,Assets!C:C))</f>
        <v/>
      </c>
      <c r="E701" s="23" t="str">
        <f>IF(ISBLANK(D701),"",SUMIF(Bills!B:B,D701,Bills!C:C))</f>
        <v/>
      </c>
      <c r="G701" s="23" t="str">
        <f>IF(ISBLANK(F701),"",SUMIF(Liabilities!B:B,F701,Liabilities!C:C))</f>
        <v/>
      </c>
      <c r="I701" s="23" t="str">
        <f>IF(ISBLANK(H701),"",SUMIF(VoluntaryExecution!B:B,H701,VoluntaryExecution!C:C))</f>
        <v/>
      </c>
    </row>
    <row r="702" spans="3:9" ht="12.95">
      <c r="C702" s="23" t="str">
        <f>IF(ISBLANK(B702),"",SUMIF(Assets!B:B,B702,Assets!C:C))</f>
        <v/>
      </c>
      <c r="E702" s="23" t="str">
        <f>IF(ISBLANK(D702),"",SUMIF(Bills!B:B,D702,Bills!C:C))</f>
        <v/>
      </c>
      <c r="G702" s="23" t="str">
        <f>IF(ISBLANK(F702),"",SUMIF(Liabilities!B:B,F702,Liabilities!C:C))</f>
        <v/>
      </c>
      <c r="I702" s="23" t="str">
        <f>IF(ISBLANK(H702),"",SUMIF(VoluntaryExecution!B:B,H702,VoluntaryExecution!C:C))</f>
        <v/>
      </c>
    </row>
    <row r="703" spans="3:9" ht="12.95">
      <c r="C703" s="23" t="str">
        <f>IF(ISBLANK(B703),"",SUMIF(Assets!B:B,B703,Assets!C:C))</f>
        <v/>
      </c>
      <c r="E703" s="23" t="str">
        <f>IF(ISBLANK(D703),"",SUMIF(Bills!B:B,D703,Bills!C:C))</f>
        <v/>
      </c>
      <c r="G703" s="23" t="str">
        <f>IF(ISBLANK(F703),"",SUMIF(Liabilities!B:B,F703,Liabilities!C:C))</f>
        <v/>
      </c>
      <c r="I703" s="23" t="str">
        <f>IF(ISBLANK(H703),"",SUMIF(VoluntaryExecution!B:B,H703,VoluntaryExecution!C:C))</f>
        <v/>
      </c>
    </row>
    <row r="704" spans="3:9" ht="12.95">
      <c r="C704" s="23" t="str">
        <f>IF(ISBLANK(B704),"",SUMIF(Assets!B:B,B704,Assets!C:C))</f>
        <v/>
      </c>
      <c r="E704" s="23" t="str">
        <f>IF(ISBLANK(D704),"",SUMIF(Bills!B:B,D704,Bills!C:C))</f>
        <v/>
      </c>
      <c r="G704" s="23" t="str">
        <f>IF(ISBLANK(F704),"",SUMIF(Liabilities!B:B,F704,Liabilities!C:C))</f>
        <v/>
      </c>
      <c r="I704" s="23" t="str">
        <f>IF(ISBLANK(H704),"",SUMIF(VoluntaryExecution!B:B,H704,VoluntaryExecution!C:C))</f>
        <v/>
      </c>
    </row>
    <row r="705" spans="3:9" ht="12.95">
      <c r="C705" s="23" t="str">
        <f>IF(ISBLANK(B705),"",SUMIF(Assets!B:B,B705,Assets!C:C))</f>
        <v/>
      </c>
      <c r="E705" s="23" t="str">
        <f>IF(ISBLANK(D705),"",SUMIF(Bills!B:B,D705,Bills!C:C))</f>
        <v/>
      </c>
      <c r="G705" s="23" t="str">
        <f>IF(ISBLANK(F705),"",SUMIF(Liabilities!B:B,F705,Liabilities!C:C))</f>
        <v/>
      </c>
      <c r="I705" s="23" t="str">
        <f>IF(ISBLANK(H705),"",SUMIF(VoluntaryExecution!B:B,H705,VoluntaryExecution!C:C))</f>
        <v/>
      </c>
    </row>
    <row r="706" spans="3:9" ht="12.95">
      <c r="C706" s="23" t="str">
        <f>IF(ISBLANK(B706),"",SUMIF(Assets!B:B,B706,Assets!C:C))</f>
        <v/>
      </c>
      <c r="E706" s="23" t="str">
        <f>IF(ISBLANK(D706),"",SUMIF(Bills!B:B,D706,Bills!C:C))</f>
        <v/>
      </c>
      <c r="G706" s="23" t="str">
        <f>IF(ISBLANK(F706),"",SUMIF(Liabilities!B:B,F706,Liabilities!C:C))</f>
        <v/>
      </c>
      <c r="I706" s="23" t="str">
        <f>IF(ISBLANK(H706),"",SUMIF(VoluntaryExecution!B:B,H706,VoluntaryExecution!C:C))</f>
        <v/>
      </c>
    </row>
    <row r="707" spans="3:9" ht="12.95">
      <c r="C707" s="23" t="str">
        <f>IF(ISBLANK(B707),"",SUMIF(Assets!B:B,B707,Assets!C:C))</f>
        <v/>
      </c>
      <c r="E707" s="23" t="str">
        <f>IF(ISBLANK(D707),"",SUMIF(Bills!B:B,D707,Bills!C:C))</f>
        <v/>
      </c>
      <c r="G707" s="23" t="str">
        <f>IF(ISBLANK(F707),"",SUMIF(Liabilities!B:B,F707,Liabilities!C:C))</f>
        <v/>
      </c>
      <c r="I707" s="23" t="str">
        <f>IF(ISBLANK(H707),"",SUMIF(VoluntaryExecution!B:B,H707,VoluntaryExecution!C:C))</f>
        <v/>
      </c>
    </row>
    <row r="708" spans="3:9" ht="12.95">
      <c r="C708" s="23" t="str">
        <f>IF(ISBLANK(B708),"",SUMIF(Assets!B:B,B708,Assets!C:C))</f>
        <v/>
      </c>
      <c r="E708" s="23" t="str">
        <f>IF(ISBLANK(D708),"",SUMIF(Bills!B:B,D708,Bills!C:C))</f>
        <v/>
      </c>
      <c r="G708" s="23" t="str">
        <f>IF(ISBLANK(F708),"",SUMIF(Liabilities!B:B,F708,Liabilities!C:C))</f>
        <v/>
      </c>
      <c r="I708" s="23" t="str">
        <f>IF(ISBLANK(H708),"",SUMIF(VoluntaryExecution!B:B,H708,VoluntaryExecution!C:C))</f>
        <v/>
      </c>
    </row>
    <row r="709" spans="3:9" ht="12.95">
      <c r="C709" s="23" t="str">
        <f>IF(ISBLANK(B709),"",SUMIF(Assets!B:B,B709,Assets!C:C))</f>
        <v/>
      </c>
      <c r="E709" s="23" t="str">
        <f>IF(ISBLANK(D709),"",SUMIF(Bills!B:B,D709,Bills!C:C))</f>
        <v/>
      </c>
      <c r="G709" s="23" t="str">
        <f>IF(ISBLANK(F709),"",SUMIF(Liabilities!B:B,F709,Liabilities!C:C))</f>
        <v/>
      </c>
      <c r="I709" s="23" t="str">
        <f>IF(ISBLANK(H709),"",SUMIF(VoluntaryExecution!B:B,H709,VoluntaryExecution!C:C))</f>
        <v/>
      </c>
    </row>
    <row r="710" spans="3:9" ht="12.95">
      <c r="C710" s="23" t="str">
        <f>IF(ISBLANK(B710),"",SUMIF(Assets!B:B,B710,Assets!C:C))</f>
        <v/>
      </c>
      <c r="E710" s="23" t="str">
        <f>IF(ISBLANK(D710),"",SUMIF(Bills!B:B,D710,Bills!C:C))</f>
        <v/>
      </c>
      <c r="G710" s="23" t="str">
        <f>IF(ISBLANK(F710),"",SUMIF(Liabilities!B:B,F710,Liabilities!C:C))</f>
        <v/>
      </c>
      <c r="I710" s="23" t="str">
        <f>IF(ISBLANK(H710),"",SUMIF(VoluntaryExecution!B:B,H710,VoluntaryExecution!C:C))</f>
        <v/>
      </c>
    </row>
    <row r="711" spans="3:9" ht="12.95">
      <c r="C711" s="23" t="str">
        <f>IF(ISBLANK(B711),"",SUMIF(Assets!B:B,B711,Assets!C:C))</f>
        <v/>
      </c>
      <c r="E711" s="23" t="str">
        <f>IF(ISBLANK(D711),"",SUMIF(Bills!B:B,D711,Bills!C:C))</f>
        <v/>
      </c>
      <c r="G711" s="23" t="str">
        <f>IF(ISBLANK(F711),"",SUMIF(Liabilities!B:B,F711,Liabilities!C:C))</f>
        <v/>
      </c>
      <c r="I711" s="23" t="str">
        <f>IF(ISBLANK(H711),"",SUMIF(VoluntaryExecution!B:B,H711,VoluntaryExecution!C:C))</f>
        <v/>
      </c>
    </row>
    <row r="712" spans="3:9" ht="12.95">
      <c r="C712" s="23" t="str">
        <f>IF(ISBLANK(B712),"",SUMIF(Assets!B:B,B712,Assets!C:C))</f>
        <v/>
      </c>
      <c r="E712" s="23" t="str">
        <f>IF(ISBLANK(D712),"",SUMIF(Bills!B:B,D712,Bills!C:C))</f>
        <v/>
      </c>
      <c r="G712" s="23" t="str">
        <f>IF(ISBLANK(F712),"",SUMIF(Liabilities!B:B,F712,Liabilities!C:C))</f>
        <v/>
      </c>
      <c r="I712" s="23" t="str">
        <f>IF(ISBLANK(H712),"",SUMIF(VoluntaryExecution!B:B,H712,VoluntaryExecution!C:C))</f>
        <v/>
      </c>
    </row>
    <row r="713" spans="3:9" ht="12.95">
      <c r="C713" s="23" t="str">
        <f>IF(ISBLANK(B713),"",SUMIF(Assets!B:B,B713,Assets!C:C))</f>
        <v/>
      </c>
      <c r="E713" s="23" t="str">
        <f>IF(ISBLANK(D713),"",SUMIF(Bills!B:B,D713,Bills!C:C))</f>
        <v/>
      </c>
      <c r="G713" s="23" t="str">
        <f>IF(ISBLANK(F713),"",SUMIF(Liabilities!B:B,F713,Liabilities!C:C))</f>
        <v/>
      </c>
      <c r="I713" s="23" t="str">
        <f>IF(ISBLANK(H713),"",SUMIF(VoluntaryExecution!B:B,H713,VoluntaryExecution!C:C))</f>
        <v/>
      </c>
    </row>
    <row r="714" spans="3:9" ht="12.95">
      <c r="C714" s="23" t="str">
        <f>IF(ISBLANK(B714),"",SUMIF(Assets!B:B,B714,Assets!C:C))</f>
        <v/>
      </c>
      <c r="E714" s="23" t="str">
        <f>IF(ISBLANK(D714),"",SUMIF(Bills!B:B,D714,Bills!C:C))</f>
        <v/>
      </c>
      <c r="G714" s="23" t="str">
        <f>IF(ISBLANK(F714),"",SUMIF(Liabilities!B:B,F714,Liabilities!C:C))</f>
        <v/>
      </c>
      <c r="I714" s="23" t="str">
        <f>IF(ISBLANK(H714),"",SUMIF(VoluntaryExecution!B:B,H714,VoluntaryExecution!C:C))</f>
        <v/>
      </c>
    </row>
    <row r="715" spans="3:9" ht="12.95">
      <c r="C715" s="23" t="str">
        <f>IF(ISBLANK(B715),"",SUMIF(Assets!B:B,B715,Assets!C:C))</f>
        <v/>
      </c>
      <c r="E715" s="23" t="str">
        <f>IF(ISBLANK(D715),"",SUMIF(Bills!B:B,D715,Bills!C:C))</f>
        <v/>
      </c>
      <c r="G715" s="23" t="str">
        <f>IF(ISBLANK(F715),"",SUMIF(Liabilities!B:B,F715,Liabilities!C:C))</f>
        <v/>
      </c>
      <c r="I715" s="23" t="str">
        <f>IF(ISBLANK(H715),"",SUMIF(VoluntaryExecution!B:B,H715,VoluntaryExecution!C:C))</f>
        <v/>
      </c>
    </row>
    <row r="716" spans="3:9" ht="12.95">
      <c r="C716" s="23" t="str">
        <f>IF(ISBLANK(B716),"",SUMIF(Assets!B:B,B716,Assets!C:C))</f>
        <v/>
      </c>
      <c r="E716" s="23" t="str">
        <f>IF(ISBLANK(D716),"",SUMIF(Bills!B:B,D716,Bills!C:C))</f>
        <v/>
      </c>
      <c r="G716" s="23" t="str">
        <f>IF(ISBLANK(F716),"",SUMIF(Liabilities!B:B,F716,Liabilities!C:C))</f>
        <v/>
      </c>
      <c r="I716" s="23" t="str">
        <f>IF(ISBLANK(H716),"",SUMIF(VoluntaryExecution!B:B,H716,VoluntaryExecution!C:C))</f>
        <v/>
      </c>
    </row>
    <row r="717" spans="3:9" ht="12.95">
      <c r="C717" s="23" t="str">
        <f>IF(ISBLANK(B717),"",SUMIF(Assets!B:B,B717,Assets!C:C))</f>
        <v/>
      </c>
      <c r="E717" s="23" t="str">
        <f>IF(ISBLANK(D717),"",SUMIF(Bills!B:B,D717,Bills!C:C))</f>
        <v/>
      </c>
      <c r="G717" s="23" t="str">
        <f>IF(ISBLANK(F717),"",SUMIF(Liabilities!B:B,F717,Liabilities!C:C))</f>
        <v/>
      </c>
      <c r="I717" s="23" t="str">
        <f>IF(ISBLANK(H717),"",SUMIF(VoluntaryExecution!B:B,H717,VoluntaryExecution!C:C))</f>
        <v/>
      </c>
    </row>
    <row r="718" spans="3:9" ht="12.95">
      <c r="C718" s="23" t="str">
        <f>IF(ISBLANK(B718),"",SUMIF(Assets!B:B,B718,Assets!C:C))</f>
        <v/>
      </c>
      <c r="E718" s="23" t="str">
        <f>IF(ISBLANK(D718),"",SUMIF(Bills!B:B,D718,Bills!C:C))</f>
        <v/>
      </c>
      <c r="G718" s="23" t="str">
        <f>IF(ISBLANK(F718),"",SUMIF(Liabilities!B:B,F718,Liabilities!C:C))</f>
        <v/>
      </c>
      <c r="I718" s="23" t="str">
        <f>IF(ISBLANK(H718),"",SUMIF(VoluntaryExecution!B:B,H718,VoluntaryExecution!C:C))</f>
        <v/>
      </c>
    </row>
    <row r="719" spans="3:9" ht="12.95">
      <c r="C719" s="23" t="str">
        <f>IF(ISBLANK(B719),"",SUMIF(Assets!B:B,B719,Assets!C:C))</f>
        <v/>
      </c>
      <c r="E719" s="23" t="str">
        <f>IF(ISBLANK(D719),"",SUMIF(Bills!B:B,D719,Bills!C:C))</f>
        <v/>
      </c>
      <c r="G719" s="23" t="str">
        <f>IF(ISBLANK(F719),"",SUMIF(Liabilities!B:B,F719,Liabilities!C:C))</f>
        <v/>
      </c>
      <c r="I719" s="23" t="str">
        <f>IF(ISBLANK(H719),"",SUMIF(VoluntaryExecution!B:B,H719,VoluntaryExecution!C:C))</f>
        <v/>
      </c>
    </row>
    <row r="720" spans="3:9" ht="12.95">
      <c r="C720" s="23" t="str">
        <f>IF(ISBLANK(B720),"",SUMIF(Assets!B:B,B720,Assets!C:C))</f>
        <v/>
      </c>
      <c r="E720" s="23" t="str">
        <f>IF(ISBLANK(D720),"",SUMIF(Bills!B:B,D720,Bills!C:C))</f>
        <v/>
      </c>
      <c r="G720" s="23" t="str">
        <f>IF(ISBLANK(F720),"",SUMIF(Liabilities!B:B,F720,Liabilities!C:C))</f>
        <v/>
      </c>
      <c r="I720" s="23" t="str">
        <f>IF(ISBLANK(H720),"",SUMIF(VoluntaryExecution!B:B,H720,VoluntaryExecution!C:C))</f>
        <v/>
      </c>
    </row>
    <row r="721" spans="3:9" ht="12.95">
      <c r="C721" s="23" t="str">
        <f>IF(ISBLANK(B721),"",SUMIF(Assets!B:B,B721,Assets!C:C))</f>
        <v/>
      </c>
      <c r="E721" s="23" t="str">
        <f>IF(ISBLANK(D721),"",SUMIF(Bills!B:B,D721,Bills!C:C))</f>
        <v/>
      </c>
      <c r="G721" s="23" t="str">
        <f>IF(ISBLANK(F721),"",SUMIF(Liabilities!B:B,F721,Liabilities!C:C))</f>
        <v/>
      </c>
      <c r="I721" s="23" t="str">
        <f>IF(ISBLANK(H721),"",SUMIF(VoluntaryExecution!B:B,H721,VoluntaryExecution!C:C))</f>
        <v/>
      </c>
    </row>
    <row r="722" spans="3:9" ht="12.95">
      <c r="C722" s="23" t="str">
        <f>IF(ISBLANK(B722),"",SUMIF(Assets!B:B,B722,Assets!C:C))</f>
        <v/>
      </c>
      <c r="E722" s="23" t="str">
        <f>IF(ISBLANK(D722),"",SUMIF(Bills!B:B,D722,Bills!C:C))</f>
        <v/>
      </c>
      <c r="G722" s="23" t="str">
        <f>IF(ISBLANK(F722),"",SUMIF(Liabilities!B:B,F722,Liabilities!C:C))</f>
        <v/>
      </c>
      <c r="I722" s="23" t="str">
        <f>IF(ISBLANK(H722),"",SUMIF(VoluntaryExecution!B:B,H722,VoluntaryExecution!C:C))</f>
        <v/>
      </c>
    </row>
    <row r="723" spans="3:9" ht="12.95">
      <c r="C723" s="23" t="str">
        <f>IF(ISBLANK(B723),"",SUMIF(Assets!B:B,B723,Assets!C:C))</f>
        <v/>
      </c>
      <c r="E723" s="23" t="str">
        <f>IF(ISBLANK(D723),"",SUMIF(Bills!B:B,D723,Bills!C:C))</f>
        <v/>
      </c>
      <c r="G723" s="23" t="str">
        <f>IF(ISBLANK(F723),"",SUMIF(Liabilities!B:B,F723,Liabilities!C:C))</f>
        <v/>
      </c>
      <c r="I723" s="23" t="str">
        <f>IF(ISBLANK(H723),"",SUMIF(VoluntaryExecution!B:B,H723,VoluntaryExecution!C:C))</f>
        <v/>
      </c>
    </row>
    <row r="724" spans="3:9" ht="12.95">
      <c r="C724" s="23" t="str">
        <f>IF(ISBLANK(B724),"",SUMIF(Assets!B:B,B724,Assets!C:C))</f>
        <v/>
      </c>
      <c r="E724" s="23" t="str">
        <f>IF(ISBLANK(D724),"",SUMIF(Bills!B:B,D724,Bills!C:C))</f>
        <v/>
      </c>
      <c r="G724" s="23" t="str">
        <f>IF(ISBLANK(F724),"",SUMIF(Liabilities!B:B,F724,Liabilities!C:C))</f>
        <v/>
      </c>
      <c r="I724" s="23" t="str">
        <f>IF(ISBLANK(H724),"",SUMIF(VoluntaryExecution!B:B,H724,VoluntaryExecution!C:C))</f>
        <v/>
      </c>
    </row>
    <row r="725" spans="3:9" ht="12.95">
      <c r="C725" s="23" t="str">
        <f>IF(ISBLANK(B725),"",SUMIF(Assets!B:B,B725,Assets!C:C))</f>
        <v/>
      </c>
      <c r="E725" s="23" t="str">
        <f>IF(ISBLANK(D725),"",SUMIF(Bills!B:B,D725,Bills!C:C))</f>
        <v/>
      </c>
      <c r="G725" s="23" t="str">
        <f>IF(ISBLANK(F725),"",SUMIF(Liabilities!B:B,F725,Liabilities!C:C))</f>
        <v/>
      </c>
      <c r="I725" s="23" t="str">
        <f>IF(ISBLANK(H725),"",SUMIF(VoluntaryExecution!B:B,H725,VoluntaryExecution!C:C))</f>
        <v/>
      </c>
    </row>
    <row r="726" spans="3:9" ht="12.95">
      <c r="C726" s="23" t="str">
        <f>IF(ISBLANK(B726),"",SUMIF(Assets!B:B,B726,Assets!C:C))</f>
        <v/>
      </c>
      <c r="E726" s="23" t="str">
        <f>IF(ISBLANK(D726),"",SUMIF(Bills!B:B,D726,Bills!C:C))</f>
        <v/>
      </c>
      <c r="G726" s="23" t="str">
        <f>IF(ISBLANK(F726),"",SUMIF(Liabilities!B:B,F726,Liabilities!C:C))</f>
        <v/>
      </c>
      <c r="I726" s="23" t="str">
        <f>IF(ISBLANK(H726),"",SUMIF(VoluntaryExecution!B:B,H726,VoluntaryExecution!C:C))</f>
        <v/>
      </c>
    </row>
    <row r="727" spans="3:9" ht="12.95">
      <c r="C727" s="23" t="str">
        <f>IF(ISBLANK(B727),"",SUMIF(Assets!B:B,B727,Assets!C:C))</f>
        <v/>
      </c>
      <c r="E727" s="23" t="str">
        <f>IF(ISBLANK(D727),"",SUMIF(Bills!B:B,D727,Bills!C:C))</f>
        <v/>
      </c>
      <c r="G727" s="23" t="str">
        <f>IF(ISBLANK(F727),"",SUMIF(Liabilities!B:B,F727,Liabilities!C:C))</f>
        <v/>
      </c>
      <c r="I727" s="23" t="str">
        <f>IF(ISBLANK(H727),"",SUMIF(VoluntaryExecution!B:B,H727,VoluntaryExecution!C:C))</f>
        <v/>
      </c>
    </row>
    <row r="728" spans="3:9" ht="12.95">
      <c r="C728" s="23" t="str">
        <f>IF(ISBLANK(B728),"",SUMIF(Assets!B:B,B728,Assets!C:C))</f>
        <v/>
      </c>
      <c r="E728" s="23" t="str">
        <f>IF(ISBLANK(D728),"",SUMIF(Bills!B:B,D728,Bills!C:C))</f>
        <v/>
      </c>
      <c r="G728" s="23" t="str">
        <f>IF(ISBLANK(F728),"",SUMIF(Liabilities!B:B,F728,Liabilities!C:C))</f>
        <v/>
      </c>
      <c r="I728" s="23" t="str">
        <f>IF(ISBLANK(H728),"",SUMIF(VoluntaryExecution!B:B,H728,VoluntaryExecution!C:C))</f>
        <v/>
      </c>
    </row>
    <row r="729" spans="3:9" ht="12.95">
      <c r="C729" s="23" t="str">
        <f>IF(ISBLANK(B729),"",SUMIF(Assets!B:B,B729,Assets!C:C))</f>
        <v/>
      </c>
      <c r="E729" s="23" t="str">
        <f>IF(ISBLANK(D729),"",SUMIF(Bills!B:B,D729,Bills!C:C))</f>
        <v/>
      </c>
      <c r="G729" s="23" t="str">
        <f>IF(ISBLANK(F729),"",SUMIF(Liabilities!B:B,F729,Liabilities!C:C))</f>
        <v/>
      </c>
      <c r="I729" s="23" t="str">
        <f>IF(ISBLANK(H729),"",SUMIF(VoluntaryExecution!B:B,H729,VoluntaryExecution!C:C))</f>
        <v/>
      </c>
    </row>
    <row r="730" spans="3:9" ht="12.95">
      <c r="C730" s="23" t="str">
        <f>IF(ISBLANK(B730),"",SUMIF(Assets!B:B,B730,Assets!C:C))</f>
        <v/>
      </c>
      <c r="E730" s="23" t="str">
        <f>IF(ISBLANK(D730),"",SUMIF(Bills!B:B,D730,Bills!C:C))</f>
        <v/>
      </c>
      <c r="G730" s="23" t="str">
        <f>IF(ISBLANK(F730),"",SUMIF(Liabilities!B:B,F730,Liabilities!C:C))</f>
        <v/>
      </c>
      <c r="I730" s="23" t="str">
        <f>IF(ISBLANK(H730),"",SUMIF(VoluntaryExecution!B:B,H730,VoluntaryExecution!C:C))</f>
        <v/>
      </c>
    </row>
    <row r="731" spans="3:9" ht="12.95">
      <c r="C731" s="23" t="str">
        <f>IF(ISBLANK(B731),"",SUMIF(Assets!B:B,B731,Assets!C:C))</f>
        <v/>
      </c>
      <c r="E731" s="23" t="str">
        <f>IF(ISBLANK(D731),"",SUMIF(Bills!B:B,D731,Bills!C:C))</f>
        <v/>
      </c>
      <c r="G731" s="23" t="str">
        <f>IF(ISBLANK(F731),"",SUMIF(Liabilities!B:B,F731,Liabilities!C:C))</f>
        <v/>
      </c>
      <c r="I731" s="23" t="str">
        <f>IF(ISBLANK(H731),"",SUMIF(VoluntaryExecution!B:B,H731,VoluntaryExecution!C:C))</f>
        <v/>
      </c>
    </row>
    <row r="732" spans="3:9" ht="12.95">
      <c r="C732" s="23" t="str">
        <f>IF(ISBLANK(B732),"",SUMIF(Assets!B:B,B732,Assets!C:C))</f>
        <v/>
      </c>
      <c r="E732" s="23" t="str">
        <f>IF(ISBLANK(D732),"",SUMIF(Bills!B:B,D732,Bills!C:C))</f>
        <v/>
      </c>
      <c r="G732" s="23" t="str">
        <f>IF(ISBLANK(F732),"",SUMIF(Liabilities!B:B,F732,Liabilities!C:C))</f>
        <v/>
      </c>
      <c r="I732" s="23" t="str">
        <f>IF(ISBLANK(H732),"",SUMIF(VoluntaryExecution!B:B,H732,VoluntaryExecution!C:C))</f>
        <v/>
      </c>
    </row>
    <row r="733" spans="3:9" ht="12.95">
      <c r="C733" s="23" t="str">
        <f>IF(ISBLANK(B733),"",SUMIF(Assets!B:B,B733,Assets!C:C))</f>
        <v/>
      </c>
      <c r="E733" s="23" t="str">
        <f>IF(ISBLANK(D733),"",SUMIF(Bills!B:B,D733,Bills!C:C))</f>
        <v/>
      </c>
      <c r="G733" s="23" t="str">
        <f>IF(ISBLANK(F733),"",SUMIF(Liabilities!B:B,F733,Liabilities!C:C))</f>
        <v/>
      </c>
      <c r="I733" s="23" t="str">
        <f>IF(ISBLANK(H733),"",SUMIF(VoluntaryExecution!B:B,H733,VoluntaryExecution!C:C))</f>
        <v/>
      </c>
    </row>
    <row r="734" spans="3:9" ht="12.95">
      <c r="C734" s="23" t="str">
        <f>IF(ISBLANK(B734),"",SUMIF(Assets!B:B,B734,Assets!C:C))</f>
        <v/>
      </c>
      <c r="E734" s="23" t="str">
        <f>IF(ISBLANK(D734),"",SUMIF(Bills!B:B,D734,Bills!C:C))</f>
        <v/>
      </c>
      <c r="G734" s="23" t="str">
        <f>IF(ISBLANK(F734),"",SUMIF(Liabilities!B:B,F734,Liabilities!C:C))</f>
        <v/>
      </c>
      <c r="I734" s="23" t="str">
        <f>IF(ISBLANK(H734),"",SUMIF(VoluntaryExecution!B:B,H734,VoluntaryExecution!C:C))</f>
        <v/>
      </c>
    </row>
    <row r="735" spans="3:9" ht="12.95">
      <c r="C735" s="23" t="str">
        <f>IF(ISBLANK(B735),"",SUMIF(Assets!B:B,B735,Assets!C:C))</f>
        <v/>
      </c>
      <c r="E735" s="23" t="str">
        <f>IF(ISBLANK(D735),"",SUMIF(Bills!B:B,D735,Bills!C:C))</f>
        <v/>
      </c>
      <c r="G735" s="23" t="str">
        <f>IF(ISBLANK(F735),"",SUMIF(Liabilities!B:B,F735,Liabilities!C:C))</f>
        <v/>
      </c>
      <c r="I735" s="23" t="str">
        <f>IF(ISBLANK(H735),"",SUMIF(VoluntaryExecution!B:B,H735,VoluntaryExecution!C:C))</f>
        <v/>
      </c>
    </row>
    <row r="736" spans="3:9" ht="12.95">
      <c r="C736" s="23" t="str">
        <f>IF(ISBLANK(B736),"",SUMIF(Assets!B:B,B736,Assets!C:C))</f>
        <v/>
      </c>
      <c r="E736" s="23" t="str">
        <f>IF(ISBLANK(D736),"",SUMIF(Bills!B:B,D736,Bills!C:C))</f>
        <v/>
      </c>
      <c r="G736" s="23" t="str">
        <f>IF(ISBLANK(F736),"",SUMIF(Liabilities!B:B,F736,Liabilities!C:C))</f>
        <v/>
      </c>
      <c r="I736" s="23" t="str">
        <f>IF(ISBLANK(H736),"",SUMIF(VoluntaryExecution!B:B,H736,VoluntaryExecution!C:C))</f>
        <v/>
      </c>
    </row>
    <row r="737" spans="3:9" ht="12.95">
      <c r="C737" s="23" t="str">
        <f>IF(ISBLANK(B737),"",SUMIF(Assets!B:B,B737,Assets!C:C))</f>
        <v/>
      </c>
      <c r="E737" s="23" t="str">
        <f>IF(ISBLANK(D737),"",SUMIF(Bills!B:B,D737,Bills!C:C))</f>
        <v/>
      </c>
      <c r="G737" s="23" t="str">
        <f>IF(ISBLANK(F737),"",SUMIF(Liabilities!B:B,F737,Liabilities!C:C))</f>
        <v/>
      </c>
      <c r="I737" s="23" t="str">
        <f>IF(ISBLANK(H737),"",SUMIF(VoluntaryExecution!B:B,H737,VoluntaryExecution!C:C))</f>
        <v/>
      </c>
    </row>
    <row r="738" spans="3:9" ht="12.95">
      <c r="C738" s="23" t="str">
        <f>IF(ISBLANK(B738),"",SUMIF(Assets!B:B,B738,Assets!C:C))</f>
        <v/>
      </c>
      <c r="E738" s="23" t="str">
        <f>IF(ISBLANK(D738),"",SUMIF(Bills!B:B,D738,Bills!C:C))</f>
        <v/>
      </c>
      <c r="G738" s="23" t="str">
        <f>IF(ISBLANK(F738),"",SUMIF(Liabilities!B:B,F738,Liabilities!C:C))</f>
        <v/>
      </c>
      <c r="I738" s="23" t="str">
        <f>IF(ISBLANK(H738),"",SUMIF(VoluntaryExecution!B:B,H738,VoluntaryExecution!C:C))</f>
        <v/>
      </c>
    </row>
    <row r="739" spans="3:9" ht="12.95">
      <c r="C739" s="23" t="str">
        <f>IF(ISBLANK(B739),"",SUMIF(Assets!B:B,B739,Assets!C:C))</f>
        <v/>
      </c>
      <c r="E739" s="23" t="str">
        <f>IF(ISBLANK(D739),"",SUMIF(Bills!B:B,D739,Bills!C:C))</f>
        <v/>
      </c>
      <c r="G739" s="23" t="str">
        <f>IF(ISBLANK(F739),"",SUMIF(Liabilities!B:B,F739,Liabilities!C:C))</f>
        <v/>
      </c>
      <c r="I739" s="23" t="str">
        <f>IF(ISBLANK(H739),"",SUMIF(VoluntaryExecution!B:B,H739,VoluntaryExecution!C:C))</f>
        <v/>
      </c>
    </row>
    <row r="740" spans="3:9" ht="12.95">
      <c r="C740" s="23" t="str">
        <f>IF(ISBLANK(B740),"",SUMIF(Assets!B:B,B740,Assets!C:C))</f>
        <v/>
      </c>
      <c r="E740" s="23" t="str">
        <f>IF(ISBLANK(D740),"",SUMIF(Bills!B:B,D740,Bills!C:C))</f>
        <v/>
      </c>
      <c r="G740" s="23" t="str">
        <f>IF(ISBLANK(F740),"",SUMIF(Liabilities!B:B,F740,Liabilities!C:C))</f>
        <v/>
      </c>
      <c r="I740" s="23" t="str">
        <f>IF(ISBLANK(H740),"",SUMIF(VoluntaryExecution!B:B,H740,VoluntaryExecution!C:C))</f>
        <v/>
      </c>
    </row>
    <row r="741" spans="3:9" ht="12.95">
      <c r="C741" s="23" t="str">
        <f>IF(ISBLANK(B741),"",SUMIF(Assets!B:B,B741,Assets!C:C))</f>
        <v/>
      </c>
      <c r="E741" s="23" t="str">
        <f>IF(ISBLANK(D741),"",SUMIF(Bills!B:B,D741,Bills!C:C))</f>
        <v/>
      </c>
      <c r="G741" s="23" t="str">
        <f>IF(ISBLANK(F741),"",SUMIF(Liabilities!B:B,F741,Liabilities!C:C))</f>
        <v/>
      </c>
      <c r="I741" s="23" t="str">
        <f>IF(ISBLANK(H741),"",SUMIF(VoluntaryExecution!B:B,H741,VoluntaryExecution!C:C))</f>
        <v/>
      </c>
    </row>
    <row r="742" spans="3:9" ht="12.95">
      <c r="C742" s="23" t="str">
        <f>IF(ISBLANK(B742),"",SUMIF(Assets!B:B,B742,Assets!C:C))</f>
        <v/>
      </c>
      <c r="E742" s="23" t="str">
        <f>IF(ISBLANK(D742),"",SUMIF(Bills!B:B,D742,Bills!C:C))</f>
        <v/>
      </c>
      <c r="G742" s="23" t="str">
        <f>IF(ISBLANK(F742),"",SUMIF(Liabilities!B:B,F742,Liabilities!C:C))</f>
        <v/>
      </c>
      <c r="I742" s="23" t="str">
        <f>IF(ISBLANK(H742),"",SUMIF(VoluntaryExecution!B:B,H742,VoluntaryExecution!C:C))</f>
        <v/>
      </c>
    </row>
    <row r="743" spans="3:9" ht="12.95">
      <c r="C743" s="23" t="str">
        <f>IF(ISBLANK(B743),"",SUMIF(Assets!B:B,B743,Assets!C:C))</f>
        <v/>
      </c>
      <c r="E743" s="23" t="str">
        <f>IF(ISBLANK(D743),"",SUMIF(Bills!B:B,D743,Bills!C:C))</f>
        <v/>
      </c>
      <c r="G743" s="23" t="str">
        <f>IF(ISBLANK(F743),"",SUMIF(Liabilities!B:B,F743,Liabilities!C:C))</f>
        <v/>
      </c>
      <c r="I743" s="23" t="str">
        <f>IF(ISBLANK(H743),"",SUMIF(VoluntaryExecution!B:B,H743,VoluntaryExecution!C:C))</f>
        <v/>
      </c>
    </row>
    <row r="744" spans="3:9" ht="12.95">
      <c r="C744" s="23" t="str">
        <f>IF(ISBLANK(B744),"",SUMIF(Assets!B:B,B744,Assets!C:C))</f>
        <v/>
      </c>
      <c r="E744" s="23" t="str">
        <f>IF(ISBLANK(D744),"",SUMIF(Bills!B:B,D744,Bills!C:C))</f>
        <v/>
      </c>
      <c r="G744" s="23" t="str">
        <f>IF(ISBLANK(F744),"",SUMIF(Liabilities!B:B,F744,Liabilities!C:C))</f>
        <v/>
      </c>
      <c r="I744" s="23" t="str">
        <f>IF(ISBLANK(H744),"",SUMIF(VoluntaryExecution!B:B,H744,VoluntaryExecution!C:C))</f>
        <v/>
      </c>
    </row>
    <row r="745" spans="3:9" ht="12.95">
      <c r="C745" s="23" t="str">
        <f>IF(ISBLANK(B745),"",SUMIF(Assets!B:B,B745,Assets!C:C))</f>
        <v/>
      </c>
      <c r="E745" s="23" t="str">
        <f>IF(ISBLANK(D745),"",SUMIF(Bills!B:B,D745,Bills!C:C))</f>
        <v/>
      </c>
      <c r="G745" s="23" t="str">
        <f>IF(ISBLANK(F745),"",SUMIF(Liabilities!B:B,F745,Liabilities!C:C))</f>
        <v/>
      </c>
      <c r="I745" s="23" t="str">
        <f>IF(ISBLANK(H745),"",SUMIF(VoluntaryExecution!B:B,H745,VoluntaryExecution!C:C))</f>
        <v/>
      </c>
    </row>
    <row r="746" spans="3:9" ht="12.95">
      <c r="C746" s="23" t="str">
        <f>IF(ISBLANK(B746),"",SUMIF(Assets!B:B,B746,Assets!C:C))</f>
        <v/>
      </c>
      <c r="E746" s="23" t="str">
        <f>IF(ISBLANK(D746),"",SUMIF(Bills!B:B,D746,Bills!C:C))</f>
        <v/>
      </c>
      <c r="G746" s="23" t="str">
        <f>IF(ISBLANK(F746),"",SUMIF(Liabilities!B:B,F746,Liabilities!C:C))</f>
        <v/>
      </c>
      <c r="I746" s="23" t="str">
        <f>IF(ISBLANK(H746),"",SUMIF(VoluntaryExecution!B:B,H746,VoluntaryExecution!C:C))</f>
        <v/>
      </c>
    </row>
    <row r="747" spans="3:9" ht="12.95">
      <c r="C747" s="23" t="str">
        <f>IF(ISBLANK(B747),"",SUMIF(Assets!B:B,B747,Assets!C:C))</f>
        <v/>
      </c>
      <c r="E747" s="23" t="str">
        <f>IF(ISBLANK(D747),"",SUMIF(Bills!B:B,D747,Bills!C:C))</f>
        <v/>
      </c>
      <c r="G747" s="23" t="str">
        <f>IF(ISBLANK(F747),"",SUMIF(Liabilities!B:B,F747,Liabilities!C:C))</f>
        <v/>
      </c>
      <c r="I747" s="23" t="str">
        <f>IF(ISBLANK(H747),"",SUMIF(VoluntaryExecution!B:B,H747,VoluntaryExecution!C:C))</f>
        <v/>
      </c>
    </row>
    <row r="748" spans="3:9" ht="12.95">
      <c r="C748" s="23" t="str">
        <f>IF(ISBLANK(B748),"",SUMIF(Assets!B:B,B748,Assets!C:C))</f>
        <v/>
      </c>
      <c r="E748" s="23" t="str">
        <f>IF(ISBLANK(D748),"",SUMIF(Bills!B:B,D748,Bills!C:C))</f>
        <v/>
      </c>
      <c r="G748" s="23" t="str">
        <f>IF(ISBLANK(F748),"",SUMIF(Liabilities!B:B,F748,Liabilities!C:C))</f>
        <v/>
      </c>
      <c r="I748" s="23" t="str">
        <f>IF(ISBLANK(H748),"",SUMIF(VoluntaryExecution!B:B,H748,VoluntaryExecution!C:C))</f>
        <v/>
      </c>
    </row>
    <row r="749" spans="3:9" ht="12.95">
      <c r="C749" s="23" t="str">
        <f>IF(ISBLANK(B749),"",SUMIF(Assets!B:B,B749,Assets!C:C))</f>
        <v/>
      </c>
      <c r="E749" s="23" t="str">
        <f>IF(ISBLANK(D749),"",SUMIF(Bills!B:B,D749,Bills!C:C))</f>
        <v/>
      </c>
      <c r="G749" s="23" t="str">
        <f>IF(ISBLANK(F749),"",SUMIF(Liabilities!B:B,F749,Liabilities!C:C))</f>
        <v/>
      </c>
      <c r="I749" s="23" t="str">
        <f>IF(ISBLANK(H749),"",SUMIF(VoluntaryExecution!B:B,H749,VoluntaryExecution!C:C))</f>
        <v/>
      </c>
    </row>
    <row r="750" spans="3:9" ht="12.95">
      <c r="C750" s="23" t="str">
        <f>IF(ISBLANK(B750),"",SUMIF(Assets!B:B,B750,Assets!C:C))</f>
        <v/>
      </c>
      <c r="E750" s="23" t="str">
        <f>IF(ISBLANK(D750),"",SUMIF(Bills!B:B,D750,Bills!C:C))</f>
        <v/>
      </c>
      <c r="G750" s="23" t="str">
        <f>IF(ISBLANK(F750),"",SUMIF(Liabilities!B:B,F750,Liabilities!C:C))</f>
        <v/>
      </c>
      <c r="I750" s="23" t="str">
        <f>IF(ISBLANK(H750),"",SUMIF(VoluntaryExecution!B:B,H750,VoluntaryExecution!C:C))</f>
        <v/>
      </c>
    </row>
    <row r="751" spans="3:9" ht="12.95">
      <c r="C751" s="23" t="str">
        <f>IF(ISBLANK(B751),"",SUMIF(Assets!B:B,B751,Assets!C:C))</f>
        <v/>
      </c>
      <c r="E751" s="23" t="str">
        <f>IF(ISBLANK(D751),"",SUMIF(Bills!B:B,D751,Bills!C:C))</f>
        <v/>
      </c>
      <c r="G751" s="23" t="str">
        <f>IF(ISBLANK(F751),"",SUMIF(Liabilities!B:B,F751,Liabilities!C:C))</f>
        <v/>
      </c>
      <c r="I751" s="23" t="str">
        <f>IF(ISBLANK(H751),"",SUMIF(VoluntaryExecution!B:B,H751,VoluntaryExecution!C:C))</f>
        <v/>
      </c>
    </row>
    <row r="752" spans="3:9" ht="12.95">
      <c r="C752" s="23" t="str">
        <f>IF(ISBLANK(B752),"",SUMIF(Assets!B:B,B752,Assets!C:C))</f>
        <v/>
      </c>
      <c r="E752" s="23" t="str">
        <f>IF(ISBLANK(D752),"",SUMIF(Bills!B:B,D752,Bills!C:C))</f>
        <v/>
      </c>
      <c r="G752" s="23" t="str">
        <f>IF(ISBLANK(F752),"",SUMIF(Liabilities!B:B,F752,Liabilities!C:C))</f>
        <v/>
      </c>
      <c r="I752" s="23" t="str">
        <f>IF(ISBLANK(H752),"",SUMIF(VoluntaryExecution!B:B,H752,VoluntaryExecution!C:C))</f>
        <v/>
      </c>
    </row>
    <row r="753" spans="3:9" ht="12.95">
      <c r="C753" s="23" t="str">
        <f>IF(ISBLANK(B753),"",SUMIF(Assets!B:B,B753,Assets!C:C))</f>
        <v/>
      </c>
      <c r="E753" s="23" t="str">
        <f>IF(ISBLANK(D753),"",SUMIF(Bills!B:B,D753,Bills!C:C))</f>
        <v/>
      </c>
      <c r="G753" s="23" t="str">
        <f>IF(ISBLANK(F753),"",SUMIF(Liabilities!B:B,F753,Liabilities!C:C))</f>
        <v/>
      </c>
      <c r="I753" s="23" t="str">
        <f>IF(ISBLANK(H753),"",SUMIF(VoluntaryExecution!B:B,H753,VoluntaryExecution!C:C))</f>
        <v/>
      </c>
    </row>
    <row r="754" spans="3:9" ht="12.95">
      <c r="C754" s="23" t="str">
        <f>IF(ISBLANK(B754),"",SUMIF(Assets!B:B,B754,Assets!C:C))</f>
        <v/>
      </c>
      <c r="E754" s="23" t="str">
        <f>IF(ISBLANK(D754),"",SUMIF(Bills!B:B,D754,Bills!C:C))</f>
        <v/>
      </c>
      <c r="G754" s="23" t="str">
        <f>IF(ISBLANK(F754),"",SUMIF(Liabilities!B:B,F754,Liabilities!C:C))</f>
        <v/>
      </c>
      <c r="I754" s="23" t="str">
        <f>IF(ISBLANK(H754),"",SUMIF(VoluntaryExecution!B:B,H754,VoluntaryExecution!C:C))</f>
        <v/>
      </c>
    </row>
    <row r="755" spans="3:9" ht="12.95">
      <c r="C755" s="23" t="str">
        <f>IF(ISBLANK(B755),"",SUMIF(Assets!B:B,B755,Assets!C:C))</f>
        <v/>
      </c>
      <c r="E755" s="23" t="str">
        <f>IF(ISBLANK(D755),"",SUMIF(Bills!B:B,D755,Bills!C:C))</f>
        <v/>
      </c>
      <c r="G755" s="23" t="str">
        <f>IF(ISBLANK(F755),"",SUMIF(Liabilities!B:B,F755,Liabilities!C:C))</f>
        <v/>
      </c>
      <c r="I755" s="23" t="str">
        <f>IF(ISBLANK(H755),"",SUMIF(VoluntaryExecution!B:B,H755,VoluntaryExecution!C:C))</f>
        <v/>
      </c>
    </row>
    <row r="756" spans="3:9" ht="12.95">
      <c r="C756" s="23" t="str">
        <f>IF(ISBLANK(B756),"",SUMIF(Assets!B:B,B756,Assets!C:C))</f>
        <v/>
      </c>
      <c r="E756" s="23" t="str">
        <f>IF(ISBLANK(D756),"",SUMIF(Bills!B:B,D756,Bills!C:C))</f>
        <v/>
      </c>
      <c r="G756" s="23" t="str">
        <f>IF(ISBLANK(F756),"",SUMIF(Liabilities!B:B,F756,Liabilities!C:C))</f>
        <v/>
      </c>
      <c r="I756" s="23" t="str">
        <f>IF(ISBLANK(H756),"",SUMIF(VoluntaryExecution!B:B,H756,VoluntaryExecution!C:C))</f>
        <v/>
      </c>
    </row>
    <row r="757" spans="3:9" ht="12.95">
      <c r="C757" s="23" t="str">
        <f>IF(ISBLANK(B757),"",SUMIF(Assets!B:B,B757,Assets!C:C))</f>
        <v/>
      </c>
      <c r="E757" s="23" t="str">
        <f>IF(ISBLANK(D757),"",SUMIF(Bills!B:B,D757,Bills!C:C))</f>
        <v/>
      </c>
      <c r="G757" s="23" t="str">
        <f>IF(ISBLANK(F757),"",SUMIF(Liabilities!B:B,F757,Liabilities!C:C))</f>
        <v/>
      </c>
      <c r="I757" s="23" t="str">
        <f>IF(ISBLANK(H757),"",SUMIF(VoluntaryExecution!B:B,H757,VoluntaryExecution!C:C))</f>
        <v/>
      </c>
    </row>
    <row r="758" spans="3:9" ht="12.95">
      <c r="C758" s="23" t="str">
        <f>IF(ISBLANK(B758),"",SUMIF(Assets!B:B,B758,Assets!C:C))</f>
        <v/>
      </c>
      <c r="E758" s="23" t="str">
        <f>IF(ISBLANK(D758),"",SUMIF(Bills!B:B,D758,Bills!C:C))</f>
        <v/>
      </c>
      <c r="G758" s="23" t="str">
        <f>IF(ISBLANK(F758),"",SUMIF(Liabilities!B:B,F758,Liabilities!C:C))</f>
        <v/>
      </c>
      <c r="I758" s="23" t="str">
        <f>IF(ISBLANK(H758),"",SUMIF(VoluntaryExecution!B:B,H758,VoluntaryExecution!C:C))</f>
        <v/>
      </c>
    </row>
    <row r="759" spans="3:9" ht="12.95">
      <c r="C759" s="23" t="str">
        <f>IF(ISBLANK(B759),"",SUMIF(Assets!B:B,B759,Assets!C:C))</f>
        <v/>
      </c>
      <c r="E759" s="23" t="str">
        <f>IF(ISBLANK(D759),"",SUMIF(Bills!B:B,D759,Bills!C:C))</f>
        <v/>
      </c>
      <c r="G759" s="23" t="str">
        <f>IF(ISBLANK(F759),"",SUMIF(Liabilities!B:B,F759,Liabilities!C:C))</f>
        <v/>
      </c>
      <c r="I759" s="23" t="str">
        <f>IF(ISBLANK(H759),"",SUMIF(VoluntaryExecution!B:B,H759,VoluntaryExecution!C:C))</f>
        <v/>
      </c>
    </row>
    <row r="760" spans="3:9" ht="12.95">
      <c r="C760" s="23" t="str">
        <f>IF(ISBLANK(B760),"",SUMIF(Assets!B:B,B760,Assets!C:C))</f>
        <v/>
      </c>
      <c r="E760" s="23" t="str">
        <f>IF(ISBLANK(D760),"",SUMIF(Bills!B:B,D760,Bills!C:C))</f>
        <v/>
      </c>
      <c r="G760" s="23" t="str">
        <f>IF(ISBLANK(F760),"",SUMIF(Liabilities!B:B,F760,Liabilities!C:C))</f>
        <v/>
      </c>
      <c r="I760" s="23" t="str">
        <f>IF(ISBLANK(H760),"",SUMIF(VoluntaryExecution!B:B,H760,VoluntaryExecution!C:C))</f>
        <v/>
      </c>
    </row>
    <row r="761" spans="3:9" ht="12.95">
      <c r="C761" s="23" t="str">
        <f>IF(ISBLANK(B761),"",SUMIF(Assets!B:B,B761,Assets!C:C))</f>
        <v/>
      </c>
      <c r="E761" s="23" t="str">
        <f>IF(ISBLANK(D761),"",SUMIF(Bills!B:B,D761,Bills!C:C))</f>
        <v/>
      </c>
      <c r="G761" s="23" t="str">
        <f>IF(ISBLANK(F761),"",SUMIF(Liabilities!B:B,F761,Liabilities!C:C))</f>
        <v/>
      </c>
      <c r="I761" s="23" t="str">
        <f>IF(ISBLANK(H761),"",SUMIF(VoluntaryExecution!B:B,H761,VoluntaryExecution!C:C))</f>
        <v/>
      </c>
    </row>
    <row r="762" spans="3:9" ht="12.95">
      <c r="C762" s="23" t="str">
        <f>IF(ISBLANK(B762),"",SUMIF(Assets!B:B,B762,Assets!C:C))</f>
        <v/>
      </c>
      <c r="E762" s="23" t="str">
        <f>IF(ISBLANK(D762),"",SUMIF(Bills!B:B,D762,Bills!C:C))</f>
        <v/>
      </c>
      <c r="G762" s="23" t="str">
        <f>IF(ISBLANK(F762),"",SUMIF(Liabilities!B:B,F762,Liabilities!C:C))</f>
        <v/>
      </c>
      <c r="I762" s="23" t="str">
        <f>IF(ISBLANK(H762),"",SUMIF(VoluntaryExecution!B:B,H762,VoluntaryExecution!C:C))</f>
        <v/>
      </c>
    </row>
    <row r="763" spans="3:9" ht="12.95">
      <c r="C763" s="23" t="str">
        <f>IF(ISBLANK(B763),"",SUMIF(Assets!B:B,B763,Assets!C:C))</f>
        <v/>
      </c>
      <c r="E763" s="23" t="str">
        <f>IF(ISBLANK(D763),"",SUMIF(Bills!B:B,D763,Bills!C:C))</f>
        <v/>
      </c>
      <c r="G763" s="23" t="str">
        <f>IF(ISBLANK(F763),"",SUMIF(Liabilities!B:B,F763,Liabilities!C:C))</f>
        <v/>
      </c>
      <c r="I763" s="23" t="str">
        <f>IF(ISBLANK(H763),"",SUMIF(VoluntaryExecution!B:B,H763,VoluntaryExecution!C:C))</f>
        <v/>
      </c>
    </row>
    <row r="764" spans="3:9" ht="12.95">
      <c r="C764" s="23" t="str">
        <f>IF(ISBLANK(B764),"",SUMIF(Assets!B:B,B764,Assets!C:C))</f>
        <v/>
      </c>
      <c r="E764" s="23" t="str">
        <f>IF(ISBLANK(D764),"",SUMIF(Bills!B:B,D764,Bills!C:C))</f>
        <v/>
      </c>
      <c r="G764" s="23" t="str">
        <f>IF(ISBLANK(F764),"",SUMIF(Liabilities!B:B,F764,Liabilities!C:C))</f>
        <v/>
      </c>
      <c r="I764" s="23" t="str">
        <f>IF(ISBLANK(H764),"",SUMIF(VoluntaryExecution!B:B,H764,VoluntaryExecution!C:C))</f>
        <v/>
      </c>
    </row>
    <row r="765" spans="3:9" ht="12.95">
      <c r="C765" s="23" t="str">
        <f>IF(ISBLANK(B765),"",SUMIF(Assets!B:B,B765,Assets!C:C))</f>
        <v/>
      </c>
      <c r="E765" s="23" t="str">
        <f>IF(ISBLANK(D765),"",SUMIF(Bills!B:B,D765,Bills!C:C))</f>
        <v/>
      </c>
      <c r="G765" s="23" t="str">
        <f>IF(ISBLANK(F765),"",SUMIF(Liabilities!B:B,F765,Liabilities!C:C))</f>
        <v/>
      </c>
      <c r="I765" s="23" t="str">
        <f>IF(ISBLANK(H765),"",SUMIF(VoluntaryExecution!B:B,H765,VoluntaryExecution!C:C))</f>
        <v/>
      </c>
    </row>
    <row r="766" spans="3:9" ht="12.95">
      <c r="C766" s="23" t="str">
        <f>IF(ISBLANK(B766),"",SUMIF(Assets!B:B,B766,Assets!C:C))</f>
        <v/>
      </c>
      <c r="E766" s="23" t="str">
        <f>IF(ISBLANK(D766),"",SUMIF(Bills!B:B,D766,Bills!C:C))</f>
        <v/>
      </c>
      <c r="G766" s="23" t="str">
        <f>IF(ISBLANK(F766),"",SUMIF(Liabilities!B:B,F766,Liabilities!C:C))</f>
        <v/>
      </c>
      <c r="I766" s="23" t="str">
        <f>IF(ISBLANK(H766),"",SUMIF(VoluntaryExecution!B:B,H766,VoluntaryExecution!C:C))</f>
        <v/>
      </c>
    </row>
    <row r="767" spans="3:9" ht="12.95">
      <c r="C767" s="23" t="str">
        <f>IF(ISBLANK(B767),"",SUMIF(Assets!B:B,B767,Assets!C:C))</f>
        <v/>
      </c>
      <c r="E767" s="23" t="str">
        <f>IF(ISBLANK(D767),"",SUMIF(Bills!B:B,D767,Bills!C:C))</f>
        <v/>
      </c>
      <c r="G767" s="23" t="str">
        <f>IF(ISBLANK(F767),"",SUMIF(Liabilities!B:B,F767,Liabilities!C:C))</f>
        <v/>
      </c>
      <c r="I767" s="23" t="str">
        <f>IF(ISBLANK(H767),"",SUMIF(VoluntaryExecution!B:B,H767,VoluntaryExecution!C:C))</f>
        <v/>
      </c>
    </row>
    <row r="768" spans="3:9" ht="12.95">
      <c r="C768" s="23" t="str">
        <f>IF(ISBLANK(B768),"",SUMIF(Assets!B:B,B768,Assets!C:C))</f>
        <v/>
      </c>
      <c r="E768" s="23" t="str">
        <f>IF(ISBLANK(D768),"",SUMIF(Bills!B:B,D768,Bills!C:C))</f>
        <v/>
      </c>
      <c r="G768" s="23" t="str">
        <f>IF(ISBLANK(F768),"",SUMIF(Liabilities!B:B,F768,Liabilities!C:C))</f>
        <v/>
      </c>
      <c r="I768" s="23" t="str">
        <f>IF(ISBLANK(H768),"",SUMIF(VoluntaryExecution!B:B,H768,VoluntaryExecution!C:C))</f>
        <v/>
      </c>
    </row>
    <row r="769" spans="3:9" ht="12.95">
      <c r="C769" s="23" t="str">
        <f>IF(ISBLANK(B769),"",SUMIF(Assets!B:B,B769,Assets!C:C))</f>
        <v/>
      </c>
      <c r="E769" s="23" t="str">
        <f>IF(ISBLANK(D769),"",SUMIF(Bills!B:B,D769,Bills!C:C))</f>
        <v/>
      </c>
      <c r="G769" s="23" t="str">
        <f>IF(ISBLANK(F769),"",SUMIF(Liabilities!B:B,F769,Liabilities!C:C))</f>
        <v/>
      </c>
      <c r="I769" s="23" t="str">
        <f>IF(ISBLANK(H769),"",SUMIF(VoluntaryExecution!B:B,H769,VoluntaryExecution!C:C))</f>
        <v/>
      </c>
    </row>
    <row r="770" spans="3:9" ht="12.95">
      <c r="C770" s="23" t="str">
        <f>IF(ISBLANK(B770),"",SUMIF(Assets!B:B,B770,Assets!C:C))</f>
        <v/>
      </c>
      <c r="E770" s="23" t="str">
        <f>IF(ISBLANK(D770),"",SUMIF(Bills!B:B,D770,Bills!C:C))</f>
        <v/>
      </c>
      <c r="G770" s="23" t="str">
        <f>IF(ISBLANK(F770),"",SUMIF(Liabilities!B:B,F770,Liabilities!C:C))</f>
        <v/>
      </c>
      <c r="I770" s="23" t="str">
        <f>IF(ISBLANK(H770),"",SUMIF(VoluntaryExecution!B:B,H770,VoluntaryExecution!C:C))</f>
        <v/>
      </c>
    </row>
    <row r="771" spans="3:9" ht="12.95">
      <c r="C771" s="23" t="str">
        <f>IF(ISBLANK(B771),"",SUMIF(Assets!B:B,B771,Assets!C:C))</f>
        <v/>
      </c>
      <c r="E771" s="23" t="str">
        <f>IF(ISBLANK(D771),"",SUMIF(Bills!B:B,D771,Bills!C:C))</f>
        <v/>
      </c>
      <c r="G771" s="23" t="str">
        <f>IF(ISBLANK(F771),"",SUMIF(Liabilities!B:B,F771,Liabilities!C:C))</f>
        <v/>
      </c>
      <c r="I771" s="23" t="str">
        <f>IF(ISBLANK(H771),"",SUMIF(VoluntaryExecution!B:B,H771,VoluntaryExecution!C:C))</f>
        <v/>
      </c>
    </row>
    <row r="772" spans="3:9" ht="12.95">
      <c r="C772" s="23" t="str">
        <f>IF(ISBLANK(B772),"",SUMIF(Assets!B:B,B772,Assets!C:C))</f>
        <v/>
      </c>
      <c r="E772" s="23" t="str">
        <f>IF(ISBLANK(D772),"",SUMIF(Bills!B:B,D772,Bills!C:C))</f>
        <v/>
      </c>
      <c r="G772" s="23" t="str">
        <f>IF(ISBLANK(F772),"",SUMIF(Liabilities!B:B,F772,Liabilities!C:C))</f>
        <v/>
      </c>
      <c r="I772" s="23" t="str">
        <f>IF(ISBLANK(H772),"",SUMIF(VoluntaryExecution!B:B,H772,VoluntaryExecution!C:C))</f>
        <v/>
      </c>
    </row>
    <row r="773" spans="3:9" ht="12.95">
      <c r="C773" s="23" t="str">
        <f>IF(ISBLANK(B773),"",SUMIF(Assets!B:B,B773,Assets!C:C))</f>
        <v/>
      </c>
      <c r="E773" s="23" t="str">
        <f>IF(ISBLANK(D773),"",SUMIF(Bills!B:B,D773,Bills!C:C))</f>
        <v/>
      </c>
      <c r="G773" s="23" t="str">
        <f>IF(ISBLANK(F773),"",SUMIF(Liabilities!B:B,F773,Liabilities!C:C))</f>
        <v/>
      </c>
      <c r="I773" s="23" t="str">
        <f>IF(ISBLANK(H773),"",SUMIF(VoluntaryExecution!B:B,H773,VoluntaryExecution!C:C))</f>
        <v/>
      </c>
    </row>
    <row r="774" spans="3:9" ht="12.95">
      <c r="C774" s="23" t="str">
        <f>IF(ISBLANK(B774),"",SUMIF(Assets!B:B,B774,Assets!C:C))</f>
        <v/>
      </c>
      <c r="E774" s="23" t="str">
        <f>IF(ISBLANK(D774),"",SUMIF(Bills!B:B,D774,Bills!C:C))</f>
        <v/>
      </c>
      <c r="G774" s="23" t="str">
        <f>IF(ISBLANK(F774),"",SUMIF(Liabilities!B:B,F774,Liabilities!C:C))</f>
        <v/>
      </c>
      <c r="I774" s="23" t="str">
        <f>IF(ISBLANK(H774),"",SUMIF(VoluntaryExecution!B:B,H774,VoluntaryExecution!C:C))</f>
        <v/>
      </c>
    </row>
    <row r="775" spans="3:9" ht="12.95">
      <c r="C775" s="23" t="str">
        <f>IF(ISBLANK(B775),"",SUMIF(Assets!B:B,B775,Assets!C:C))</f>
        <v/>
      </c>
      <c r="E775" s="23" t="str">
        <f>IF(ISBLANK(D775),"",SUMIF(Bills!B:B,D775,Bills!C:C))</f>
        <v/>
      </c>
      <c r="G775" s="23" t="str">
        <f>IF(ISBLANK(F775),"",SUMIF(Liabilities!B:B,F775,Liabilities!C:C))</f>
        <v/>
      </c>
      <c r="I775" s="23" t="str">
        <f>IF(ISBLANK(H775),"",SUMIF(VoluntaryExecution!B:B,H775,VoluntaryExecution!C:C))</f>
        <v/>
      </c>
    </row>
    <row r="776" spans="3:9" ht="12.95">
      <c r="C776" s="23" t="str">
        <f>IF(ISBLANK(B776),"",SUMIF(Assets!B:B,B776,Assets!C:C))</f>
        <v/>
      </c>
      <c r="E776" s="23" t="str">
        <f>IF(ISBLANK(D776),"",SUMIF(Bills!B:B,D776,Bills!C:C))</f>
        <v/>
      </c>
      <c r="G776" s="23" t="str">
        <f>IF(ISBLANK(F776),"",SUMIF(Liabilities!B:B,F776,Liabilities!C:C))</f>
        <v/>
      </c>
      <c r="I776" s="23" t="str">
        <f>IF(ISBLANK(H776),"",SUMIF(VoluntaryExecution!B:B,H776,VoluntaryExecution!C:C))</f>
        <v/>
      </c>
    </row>
    <row r="777" spans="3:9" ht="12.95">
      <c r="C777" s="23" t="str">
        <f>IF(ISBLANK(B777),"",SUMIF(Assets!B:B,B777,Assets!C:C))</f>
        <v/>
      </c>
      <c r="E777" s="23" t="str">
        <f>IF(ISBLANK(D777),"",SUMIF(Bills!B:B,D777,Bills!C:C))</f>
        <v/>
      </c>
      <c r="G777" s="23" t="str">
        <f>IF(ISBLANK(F777),"",SUMIF(Liabilities!B:B,F777,Liabilities!C:C))</f>
        <v/>
      </c>
      <c r="I777" s="23" t="str">
        <f>IF(ISBLANK(H777),"",SUMIF(VoluntaryExecution!B:B,H777,VoluntaryExecution!C:C))</f>
        <v/>
      </c>
    </row>
    <row r="778" spans="3:9" ht="12.95">
      <c r="C778" s="23" t="str">
        <f>IF(ISBLANK(B778),"",SUMIF(Assets!B:B,B778,Assets!C:C))</f>
        <v/>
      </c>
      <c r="E778" s="23" t="str">
        <f>IF(ISBLANK(D778),"",SUMIF(Bills!B:B,D778,Bills!C:C))</f>
        <v/>
      </c>
      <c r="G778" s="23" t="str">
        <f>IF(ISBLANK(F778),"",SUMIF(Liabilities!B:B,F778,Liabilities!C:C))</f>
        <v/>
      </c>
      <c r="I778" s="23" t="str">
        <f>IF(ISBLANK(H778),"",SUMIF(VoluntaryExecution!B:B,H778,VoluntaryExecution!C:C))</f>
        <v/>
      </c>
    </row>
    <row r="779" spans="3:9" ht="12.95">
      <c r="C779" s="23" t="str">
        <f>IF(ISBLANK(B779),"",SUMIF(Assets!B:B,B779,Assets!C:C))</f>
        <v/>
      </c>
      <c r="E779" s="23" t="str">
        <f>IF(ISBLANK(D779),"",SUMIF(Bills!B:B,D779,Bills!C:C))</f>
        <v/>
      </c>
      <c r="G779" s="23" t="str">
        <f>IF(ISBLANK(F779),"",SUMIF(Liabilities!B:B,F779,Liabilities!C:C))</f>
        <v/>
      </c>
      <c r="I779" s="23" t="str">
        <f>IF(ISBLANK(H779),"",SUMIF(VoluntaryExecution!B:B,H779,VoluntaryExecution!C:C))</f>
        <v/>
      </c>
    </row>
    <row r="780" spans="3:9" ht="12.95">
      <c r="C780" s="23" t="str">
        <f>IF(ISBLANK(B780),"",SUMIF(Assets!B:B,B780,Assets!C:C))</f>
        <v/>
      </c>
      <c r="E780" s="23" t="str">
        <f>IF(ISBLANK(D780),"",SUMIF(Bills!B:B,D780,Bills!C:C))</f>
        <v/>
      </c>
      <c r="G780" s="23" t="str">
        <f>IF(ISBLANK(F780),"",SUMIF(Liabilities!B:B,F780,Liabilities!C:C))</f>
        <v/>
      </c>
      <c r="I780" s="23" t="str">
        <f>IF(ISBLANK(H780),"",SUMIF(VoluntaryExecution!B:B,H780,VoluntaryExecution!C:C))</f>
        <v/>
      </c>
    </row>
    <row r="781" spans="3:9" ht="12.95">
      <c r="C781" s="23" t="str">
        <f>IF(ISBLANK(B781),"",SUMIF(Assets!B:B,B781,Assets!C:C))</f>
        <v/>
      </c>
      <c r="E781" s="23" t="str">
        <f>IF(ISBLANK(D781),"",SUMIF(Bills!B:B,D781,Bills!C:C))</f>
        <v/>
      </c>
      <c r="G781" s="23" t="str">
        <f>IF(ISBLANK(F781),"",SUMIF(Liabilities!B:B,F781,Liabilities!C:C))</f>
        <v/>
      </c>
      <c r="I781" s="23" t="str">
        <f>IF(ISBLANK(H781),"",SUMIF(VoluntaryExecution!B:B,H781,VoluntaryExecution!C:C))</f>
        <v/>
      </c>
    </row>
    <row r="782" spans="3:9" ht="12.95">
      <c r="C782" s="23" t="str">
        <f>IF(ISBLANK(B782),"",SUMIF(Assets!B:B,B782,Assets!C:C))</f>
        <v/>
      </c>
      <c r="E782" s="23" t="str">
        <f>IF(ISBLANK(D782),"",SUMIF(Bills!B:B,D782,Bills!C:C))</f>
        <v/>
      </c>
      <c r="G782" s="23" t="str">
        <f>IF(ISBLANK(F782),"",SUMIF(Liabilities!B:B,F782,Liabilities!C:C))</f>
        <v/>
      </c>
      <c r="I782" s="23" t="str">
        <f>IF(ISBLANK(H782),"",SUMIF(VoluntaryExecution!B:B,H782,VoluntaryExecution!C:C))</f>
        <v/>
      </c>
    </row>
    <row r="783" spans="3:9" ht="12.95">
      <c r="C783" s="23" t="str">
        <f>IF(ISBLANK(B783),"",SUMIF(Assets!B:B,B783,Assets!C:C))</f>
        <v/>
      </c>
      <c r="E783" s="23" t="str">
        <f>IF(ISBLANK(D783),"",SUMIF(Bills!B:B,D783,Bills!C:C))</f>
        <v/>
      </c>
      <c r="G783" s="23" t="str">
        <f>IF(ISBLANK(F783),"",SUMIF(Liabilities!B:B,F783,Liabilities!C:C))</f>
        <v/>
      </c>
      <c r="I783" s="23" t="str">
        <f>IF(ISBLANK(H783),"",SUMIF(VoluntaryExecution!B:B,H783,VoluntaryExecution!C:C))</f>
        <v/>
      </c>
    </row>
    <row r="784" spans="3:9" ht="12.95">
      <c r="C784" s="23" t="str">
        <f>IF(ISBLANK(B784),"",SUMIF(Assets!B:B,B784,Assets!C:C))</f>
        <v/>
      </c>
      <c r="E784" s="23" t="str">
        <f>IF(ISBLANK(D784),"",SUMIF(Bills!B:B,D784,Bills!C:C))</f>
        <v/>
      </c>
      <c r="G784" s="23" t="str">
        <f>IF(ISBLANK(F784),"",SUMIF(Liabilities!B:B,F784,Liabilities!C:C))</f>
        <v/>
      </c>
      <c r="I784" s="23" t="str">
        <f>IF(ISBLANK(H784),"",SUMIF(VoluntaryExecution!B:B,H784,VoluntaryExecution!C:C))</f>
        <v/>
      </c>
    </row>
    <row r="785" spans="3:9" ht="12.95">
      <c r="C785" s="23" t="str">
        <f>IF(ISBLANK(B785),"",SUMIF(Assets!B:B,B785,Assets!C:C))</f>
        <v/>
      </c>
      <c r="E785" s="23" t="str">
        <f>IF(ISBLANK(D785),"",SUMIF(Bills!B:B,D785,Bills!C:C))</f>
        <v/>
      </c>
      <c r="G785" s="23" t="str">
        <f>IF(ISBLANK(F785),"",SUMIF(Liabilities!B:B,F785,Liabilities!C:C))</f>
        <v/>
      </c>
      <c r="I785" s="23" t="str">
        <f>IF(ISBLANK(H785),"",SUMIF(VoluntaryExecution!B:B,H785,VoluntaryExecution!C:C))</f>
        <v/>
      </c>
    </row>
    <row r="786" spans="3:9" ht="12.95">
      <c r="C786" s="23" t="str">
        <f>IF(ISBLANK(B786),"",SUMIF(Assets!B:B,B786,Assets!C:C))</f>
        <v/>
      </c>
      <c r="E786" s="23" t="str">
        <f>IF(ISBLANK(D786),"",SUMIF(Bills!B:B,D786,Bills!C:C))</f>
        <v/>
      </c>
      <c r="G786" s="23" t="str">
        <f>IF(ISBLANK(F786),"",SUMIF(Liabilities!B:B,F786,Liabilities!C:C))</f>
        <v/>
      </c>
      <c r="I786" s="23" t="str">
        <f>IF(ISBLANK(H786),"",SUMIF(VoluntaryExecution!B:B,H786,VoluntaryExecution!C:C))</f>
        <v/>
      </c>
    </row>
    <row r="787" spans="3:9" ht="12.95">
      <c r="C787" s="23" t="str">
        <f>IF(ISBLANK(B787),"",SUMIF(Assets!B:B,B787,Assets!C:C))</f>
        <v/>
      </c>
      <c r="E787" s="23" t="str">
        <f>IF(ISBLANK(D787),"",SUMIF(Bills!B:B,D787,Bills!C:C))</f>
        <v/>
      </c>
      <c r="G787" s="23" t="str">
        <f>IF(ISBLANK(F787),"",SUMIF(Liabilities!B:B,F787,Liabilities!C:C))</f>
        <v/>
      </c>
      <c r="I787" s="23" t="str">
        <f>IF(ISBLANK(H787),"",SUMIF(VoluntaryExecution!B:B,H787,VoluntaryExecution!C:C))</f>
        <v/>
      </c>
    </row>
    <row r="788" spans="3:9" ht="12.95">
      <c r="C788" s="23" t="str">
        <f>IF(ISBLANK(B788),"",SUMIF(Assets!B:B,B788,Assets!C:C))</f>
        <v/>
      </c>
      <c r="E788" s="23" t="str">
        <f>IF(ISBLANK(D788),"",SUMIF(Bills!B:B,D788,Bills!C:C))</f>
        <v/>
      </c>
      <c r="G788" s="23" t="str">
        <f>IF(ISBLANK(F788),"",SUMIF(Liabilities!B:B,F788,Liabilities!C:C))</f>
        <v/>
      </c>
      <c r="I788" s="23" t="str">
        <f>IF(ISBLANK(H788),"",SUMIF(VoluntaryExecution!B:B,H788,VoluntaryExecution!C:C))</f>
        <v/>
      </c>
    </row>
    <row r="789" spans="3:9" ht="12.95">
      <c r="C789" s="23" t="str">
        <f>IF(ISBLANK(B789),"",SUMIF(Assets!B:B,B789,Assets!C:C))</f>
        <v/>
      </c>
      <c r="E789" s="23" t="str">
        <f>IF(ISBLANK(D789),"",SUMIF(Bills!B:B,D789,Bills!C:C))</f>
        <v/>
      </c>
      <c r="G789" s="23" t="str">
        <f>IF(ISBLANK(F789),"",SUMIF(Liabilities!B:B,F789,Liabilities!C:C))</f>
        <v/>
      </c>
      <c r="I789" s="23" t="str">
        <f>IF(ISBLANK(H789),"",SUMIF(VoluntaryExecution!B:B,H789,VoluntaryExecution!C:C))</f>
        <v/>
      </c>
    </row>
    <row r="790" spans="3:9" ht="12.95">
      <c r="C790" s="23" t="str">
        <f>IF(ISBLANK(B790),"",SUMIF(Assets!B:B,B790,Assets!C:C))</f>
        <v/>
      </c>
      <c r="E790" s="23" t="str">
        <f>IF(ISBLANK(D790),"",SUMIF(Bills!B:B,D790,Bills!C:C))</f>
        <v/>
      </c>
      <c r="G790" s="23" t="str">
        <f>IF(ISBLANK(F790),"",SUMIF(Liabilities!B:B,F790,Liabilities!C:C))</f>
        <v/>
      </c>
      <c r="I790" s="23" t="str">
        <f>IF(ISBLANK(H790),"",SUMIF(VoluntaryExecution!B:B,H790,VoluntaryExecution!C:C))</f>
        <v/>
      </c>
    </row>
    <row r="791" spans="3:9" ht="12.95">
      <c r="C791" s="23" t="str">
        <f>IF(ISBLANK(B791),"",SUMIF(Assets!B:B,B791,Assets!C:C))</f>
        <v/>
      </c>
      <c r="E791" s="23" t="str">
        <f>IF(ISBLANK(D791),"",SUMIF(Bills!B:B,D791,Bills!C:C))</f>
        <v/>
      </c>
      <c r="G791" s="23" t="str">
        <f>IF(ISBLANK(F791),"",SUMIF(Liabilities!B:B,F791,Liabilities!C:C))</f>
        <v/>
      </c>
      <c r="I791" s="23" t="str">
        <f>IF(ISBLANK(H791),"",SUMIF(VoluntaryExecution!B:B,H791,VoluntaryExecution!C:C))</f>
        <v/>
      </c>
    </row>
    <row r="792" spans="3:9" ht="12.95">
      <c r="C792" s="23" t="str">
        <f>IF(ISBLANK(B792),"",SUMIF(Assets!B:B,B792,Assets!C:C))</f>
        <v/>
      </c>
      <c r="E792" s="23" t="str">
        <f>IF(ISBLANK(D792),"",SUMIF(Bills!B:B,D792,Bills!C:C))</f>
        <v/>
      </c>
      <c r="G792" s="23" t="str">
        <f>IF(ISBLANK(F792),"",SUMIF(Liabilities!B:B,F792,Liabilities!C:C))</f>
        <v/>
      </c>
      <c r="I792" s="23" t="str">
        <f>IF(ISBLANK(H792),"",SUMIF(VoluntaryExecution!B:B,H792,VoluntaryExecution!C:C))</f>
        <v/>
      </c>
    </row>
    <row r="793" spans="3:9" ht="12.95">
      <c r="C793" s="23" t="str">
        <f>IF(ISBLANK(B793),"",SUMIF(Assets!B:B,B793,Assets!C:C))</f>
        <v/>
      </c>
      <c r="E793" s="23" t="str">
        <f>IF(ISBLANK(D793),"",SUMIF(Bills!B:B,D793,Bills!C:C))</f>
        <v/>
      </c>
      <c r="G793" s="23" t="str">
        <f>IF(ISBLANK(F793),"",SUMIF(Liabilities!B:B,F793,Liabilities!C:C))</f>
        <v/>
      </c>
      <c r="I793" s="23" t="str">
        <f>IF(ISBLANK(H793),"",SUMIF(VoluntaryExecution!B:B,H793,VoluntaryExecution!C:C))</f>
        <v/>
      </c>
    </row>
    <row r="794" spans="3:9" ht="12.95">
      <c r="C794" s="23" t="str">
        <f>IF(ISBLANK(B794),"",SUMIF(Assets!B:B,B794,Assets!C:C))</f>
        <v/>
      </c>
      <c r="E794" s="23" t="str">
        <f>IF(ISBLANK(D794),"",SUMIF(Bills!B:B,D794,Bills!C:C))</f>
        <v/>
      </c>
      <c r="G794" s="23" t="str">
        <f>IF(ISBLANK(F794),"",SUMIF(Liabilities!B:B,F794,Liabilities!C:C))</f>
        <v/>
      </c>
      <c r="I794" s="23" t="str">
        <f>IF(ISBLANK(H794),"",SUMIF(VoluntaryExecution!B:B,H794,VoluntaryExecution!C:C))</f>
        <v/>
      </c>
    </row>
    <row r="795" spans="3:9" ht="12.95">
      <c r="C795" s="23" t="str">
        <f>IF(ISBLANK(B795),"",SUMIF(Assets!B:B,B795,Assets!C:C))</f>
        <v/>
      </c>
      <c r="E795" s="23" t="str">
        <f>IF(ISBLANK(D795),"",SUMIF(Bills!B:B,D795,Bills!C:C))</f>
        <v/>
      </c>
      <c r="G795" s="23" t="str">
        <f>IF(ISBLANK(F795),"",SUMIF(Liabilities!B:B,F795,Liabilities!C:C))</f>
        <v/>
      </c>
      <c r="I795" s="23" t="str">
        <f>IF(ISBLANK(H795),"",SUMIF(VoluntaryExecution!B:B,H795,VoluntaryExecution!C:C))</f>
        <v/>
      </c>
    </row>
    <row r="796" spans="3:9" ht="12.95">
      <c r="C796" s="23" t="str">
        <f>IF(ISBLANK(B796),"",SUMIF(Assets!B:B,B796,Assets!C:C))</f>
        <v/>
      </c>
      <c r="E796" s="23" t="str">
        <f>IF(ISBLANK(D796),"",SUMIF(Bills!B:B,D796,Bills!C:C))</f>
        <v/>
      </c>
      <c r="G796" s="23" t="str">
        <f>IF(ISBLANK(F796),"",SUMIF(Liabilities!B:B,F796,Liabilities!C:C))</f>
        <v/>
      </c>
      <c r="I796" s="23" t="str">
        <f>IF(ISBLANK(H796),"",SUMIF(VoluntaryExecution!B:B,H796,VoluntaryExecution!C:C))</f>
        <v/>
      </c>
    </row>
    <row r="797" spans="3:9" ht="12.95">
      <c r="C797" s="23" t="str">
        <f>IF(ISBLANK(B797),"",SUMIF(Assets!B:B,B797,Assets!C:C))</f>
        <v/>
      </c>
      <c r="E797" s="23" t="str">
        <f>IF(ISBLANK(D797),"",SUMIF(Bills!B:B,D797,Bills!C:C))</f>
        <v/>
      </c>
      <c r="G797" s="23" t="str">
        <f>IF(ISBLANK(F797),"",SUMIF(Liabilities!B:B,F797,Liabilities!C:C))</f>
        <v/>
      </c>
      <c r="I797" s="23" t="str">
        <f>IF(ISBLANK(H797),"",SUMIF(VoluntaryExecution!B:B,H797,VoluntaryExecution!C:C))</f>
        <v/>
      </c>
    </row>
    <row r="798" spans="3:9" ht="12.95">
      <c r="C798" s="23" t="str">
        <f>IF(ISBLANK(B798),"",SUMIF(Assets!B:B,B798,Assets!C:C))</f>
        <v/>
      </c>
      <c r="E798" s="23" t="str">
        <f>IF(ISBLANK(D798),"",SUMIF(Bills!B:B,D798,Bills!C:C))</f>
        <v/>
      </c>
      <c r="G798" s="23" t="str">
        <f>IF(ISBLANK(F798),"",SUMIF(Liabilities!B:B,F798,Liabilities!C:C))</f>
        <v/>
      </c>
      <c r="I798" s="23" t="str">
        <f>IF(ISBLANK(H798),"",SUMIF(VoluntaryExecution!B:B,H798,VoluntaryExecution!C:C))</f>
        <v/>
      </c>
    </row>
    <row r="799" spans="3:9" ht="12.95">
      <c r="C799" s="23" t="str">
        <f>IF(ISBLANK(B799),"",SUMIF(Assets!B:B,B799,Assets!C:C))</f>
        <v/>
      </c>
      <c r="E799" s="23" t="str">
        <f>IF(ISBLANK(D799),"",SUMIF(Bills!B:B,D799,Bills!C:C))</f>
        <v/>
      </c>
      <c r="G799" s="23" t="str">
        <f>IF(ISBLANK(F799),"",SUMIF(Liabilities!B:B,F799,Liabilities!C:C))</f>
        <v/>
      </c>
      <c r="I799" s="23" t="str">
        <f>IF(ISBLANK(H799),"",SUMIF(VoluntaryExecution!B:B,H799,VoluntaryExecution!C:C))</f>
        <v/>
      </c>
    </row>
    <row r="800" spans="3:9" ht="12.95">
      <c r="C800" s="23" t="str">
        <f>IF(ISBLANK(B800),"",SUMIF(Assets!B:B,B800,Assets!C:C))</f>
        <v/>
      </c>
      <c r="E800" s="23" t="str">
        <f>IF(ISBLANK(D800),"",SUMIF(Bills!B:B,D800,Bills!C:C))</f>
        <v/>
      </c>
      <c r="G800" s="23" t="str">
        <f>IF(ISBLANK(F800),"",SUMIF(Liabilities!B:B,F800,Liabilities!C:C))</f>
        <v/>
      </c>
      <c r="I800" s="23" t="str">
        <f>IF(ISBLANK(H800),"",SUMIF(VoluntaryExecution!B:B,H800,VoluntaryExecution!C:C))</f>
        <v/>
      </c>
    </row>
    <row r="801" spans="3:9" ht="12.95">
      <c r="C801" s="23" t="str">
        <f>IF(ISBLANK(B801),"",SUMIF(Assets!B:B,B801,Assets!C:C))</f>
        <v/>
      </c>
      <c r="E801" s="23" t="str">
        <f>IF(ISBLANK(D801),"",SUMIF(Bills!B:B,D801,Bills!C:C))</f>
        <v/>
      </c>
      <c r="G801" s="23" t="str">
        <f>IF(ISBLANK(F801),"",SUMIF(Liabilities!B:B,F801,Liabilities!C:C))</f>
        <v/>
      </c>
      <c r="I801" s="23" t="str">
        <f>IF(ISBLANK(H801),"",SUMIF(VoluntaryExecution!B:B,H801,VoluntaryExecution!C:C))</f>
        <v/>
      </c>
    </row>
    <row r="802" spans="3:9" ht="12.95">
      <c r="C802" s="23" t="str">
        <f>IF(ISBLANK(B802),"",SUMIF(Assets!B:B,B802,Assets!C:C))</f>
        <v/>
      </c>
      <c r="E802" s="23" t="str">
        <f>IF(ISBLANK(D802),"",SUMIF(Bills!B:B,D802,Bills!C:C))</f>
        <v/>
      </c>
      <c r="G802" s="23" t="str">
        <f>IF(ISBLANK(F802),"",SUMIF(Liabilities!B:B,F802,Liabilities!C:C))</f>
        <v/>
      </c>
      <c r="I802" s="23" t="str">
        <f>IF(ISBLANK(H802),"",SUMIF(VoluntaryExecution!B:B,H802,VoluntaryExecution!C:C))</f>
        <v/>
      </c>
    </row>
    <row r="803" spans="3:9" ht="12.95">
      <c r="C803" s="23" t="str">
        <f>IF(ISBLANK(B803),"",SUMIF(Assets!B:B,B803,Assets!C:C))</f>
        <v/>
      </c>
      <c r="E803" s="23" t="str">
        <f>IF(ISBLANK(D803),"",SUMIF(Bills!B:B,D803,Bills!C:C))</f>
        <v/>
      </c>
      <c r="G803" s="23" t="str">
        <f>IF(ISBLANK(F803),"",SUMIF(Liabilities!B:B,F803,Liabilities!C:C))</f>
        <v/>
      </c>
      <c r="I803" s="23" t="str">
        <f>IF(ISBLANK(H803),"",SUMIF(VoluntaryExecution!B:B,H803,VoluntaryExecution!C:C))</f>
        <v/>
      </c>
    </row>
    <row r="804" spans="3:9" ht="12.95">
      <c r="C804" s="23" t="str">
        <f>IF(ISBLANK(B804),"",SUMIF(Assets!B:B,B804,Assets!C:C))</f>
        <v/>
      </c>
      <c r="E804" s="23" t="str">
        <f>IF(ISBLANK(D804),"",SUMIF(Bills!B:B,D804,Bills!C:C))</f>
        <v/>
      </c>
      <c r="G804" s="23" t="str">
        <f>IF(ISBLANK(F804),"",SUMIF(Liabilities!B:B,F804,Liabilities!C:C))</f>
        <v/>
      </c>
      <c r="I804" s="23" t="str">
        <f>IF(ISBLANK(H804),"",SUMIF(VoluntaryExecution!B:B,H804,VoluntaryExecution!C:C))</f>
        <v/>
      </c>
    </row>
    <row r="805" spans="3:9" ht="12.95">
      <c r="C805" s="23" t="str">
        <f>IF(ISBLANK(B805),"",SUMIF(Assets!B:B,B805,Assets!C:C))</f>
        <v/>
      </c>
      <c r="E805" s="23" t="str">
        <f>IF(ISBLANK(D805),"",SUMIF(Bills!B:B,D805,Bills!C:C))</f>
        <v/>
      </c>
      <c r="G805" s="23" t="str">
        <f>IF(ISBLANK(F805),"",SUMIF(Liabilities!B:B,F805,Liabilities!C:C))</f>
        <v/>
      </c>
      <c r="I805" s="23" t="str">
        <f>IF(ISBLANK(H805),"",SUMIF(VoluntaryExecution!B:B,H805,VoluntaryExecution!C:C))</f>
        <v/>
      </c>
    </row>
    <row r="806" spans="3:9" ht="12.95">
      <c r="C806" s="23" t="str">
        <f>IF(ISBLANK(B806),"",SUMIF(Assets!B:B,B806,Assets!C:C))</f>
        <v/>
      </c>
      <c r="E806" s="23" t="str">
        <f>IF(ISBLANK(D806),"",SUMIF(Bills!B:B,D806,Bills!C:C))</f>
        <v/>
      </c>
      <c r="G806" s="23" t="str">
        <f>IF(ISBLANK(F806),"",SUMIF(Liabilities!B:B,F806,Liabilities!C:C))</f>
        <v/>
      </c>
      <c r="I806" s="23" t="str">
        <f>IF(ISBLANK(H806),"",SUMIF(VoluntaryExecution!B:B,H806,VoluntaryExecution!C:C))</f>
        <v/>
      </c>
    </row>
    <row r="807" spans="3:9" ht="12.95">
      <c r="C807" s="23" t="str">
        <f>IF(ISBLANK(B807),"",SUMIF(Assets!B:B,B807,Assets!C:C))</f>
        <v/>
      </c>
      <c r="E807" s="23" t="str">
        <f>IF(ISBLANK(D807),"",SUMIF(Bills!B:B,D807,Bills!C:C))</f>
        <v/>
      </c>
      <c r="G807" s="23" t="str">
        <f>IF(ISBLANK(F807),"",SUMIF(Liabilities!B:B,F807,Liabilities!C:C))</f>
        <v/>
      </c>
      <c r="I807" s="23" t="str">
        <f>IF(ISBLANK(H807),"",SUMIF(VoluntaryExecution!B:B,H807,VoluntaryExecution!C:C))</f>
        <v/>
      </c>
    </row>
    <row r="808" spans="3:9" ht="12.95">
      <c r="C808" s="23" t="str">
        <f>IF(ISBLANK(B808),"",SUMIF(Assets!B:B,B808,Assets!C:C))</f>
        <v/>
      </c>
      <c r="E808" s="23" t="str">
        <f>IF(ISBLANK(D808),"",SUMIF(Bills!B:B,D808,Bills!C:C))</f>
        <v/>
      </c>
      <c r="G808" s="23" t="str">
        <f>IF(ISBLANK(F808),"",SUMIF(Liabilities!B:B,F808,Liabilities!C:C))</f>
        <v/>
      </c>
      <c r="I808" s="23" t="str">
        <f>IF(ISBLANK(H808),"",SUMIF(VoluntaryExecution!B:B,H808,VoluntaryExecution!C:C))</f>
        <v/>
      </c>
    </row>
    <row r="809" spans="3:9" ht="12.95">
      <c r="C809" s="23" t="str">
        <f>IF(ISBLANK(B809),"",SUMIF(Assets!B:B,B809,Assets!C:C))</f>
        <v/>
      </c>
      <c r="E809" s="23" t="str">
        <f>IF(ISBLANK(D809),"",SUMIF(Bills!B:B,D809,Bills!C:C))</f>
        <v/>
      </c>
      <c r="G809" s="23" t="str">
        <f>IF(ISBLANK(F809),"",SUMIF(Liabilities!B:B,F809,Liabilities!C:C))</f>
        <v/>
      </c>
      <c r="I809" s="23" t="str">
        <f>IF(ISBLANK(H809),"",SUMIF(VoluntaryExecution!B:B,H809,VoluntaryExecution!C:C))</f>
        <v/>
      </c>
    </row>
    <row r="810" spans="3:9" ht="12.95">
      <c r="C810" s="23" t="str">
        <f>IF(ISBLANK(B810),"",SUMIF(Assets!B:B,B810,Assets!C:C))</f>
        <v/>
      </c>
      <c r="E810" s="23" t="str">
        <f>IF(ISBLANK(D810),"",SUMIF(Bills!B:B,D810,Bills!C:C))</f>
        <v/>
      </c>
      <c r="G810" s="23" t="str">
        <f>IF(ISBLANK(F810),"",SUMIF(Liabilities!B:B,F810,Liabilities!C:C))</f>
        <v/>
      </c>
      <c r="I810" s="23" t="str">
        <f>IF(ISBLANK(H810),"",SUMIF(VoluntaryExecution!B:B,H810,VoluntaryExecution!C:C))</f>
        <v/>
      </c>
    </row>
    <row r="811" spans="3:9" ht="12.95">
      <c r="C811" s="23" t="str">
        <f>IF(ISBLANK(B811),"",SUMIF(Assets!B:B,B811,Assets!C:C))</f>
        <v/>
      </c>
      <c r="E811" s="23" t="str">
        <f>IF(ISBLANK(D811),"",SUMIF(Bills!B:B,D811,Bills!C:C))</f>
        <v/>
      </c>
      <c r="G811" s="23" t="str">
        <f>IF(ISBLANK(F811),"",SUMIF(Liabilities!B:B,F811,Liabilities!C:C))</f>
        <v/>
      </c>
      <c r="I811" s="23" t="str">
        <f>IF(ISBLANK(H811),"",SUMIF(VoluntaryExecution!B:B,H811,VoluntaryExecution!C:C))</f>
        <v/>
      </c>
    </row>
    <row r="812" spans="3:9" ht="12.95">
      <c r="C812" s="23" t="str">
        <f>IF(ISBLANK(B812),"",SUMIF(Assets!B:B,B812,Assets!C:C))</f>
        <v/>
      </c>
      <c r="E812" s="23" t="str">
        <f>IF(ISBLANK(D812),"",SUMIF(Bills!B:B,D812,Bills!C:C))</f>
        <v/>
      </c>
      <c r="G812" s="23" t="str">
        <f>IF(ISBLANK(F812),"",SUMIF(Liabilities!B:B,F812,Liabilities!C:C))</f>
        <v/>
      </c>
      <c r="I812" s="23" t="str">
        <f>IF(ISBLANK(H812),"",SUMIF(VoluntaryExecution!B:B,H812,VoluntaryExecution!C:C))</f>
        <v/>
      </c>
    </row>
    <row r="813" spans="3:9" ht="12.95">
      <c r="C813" s="23" t="str">
        <f>IF(ISBLANK(B813),"",SUMIF(Assets!B:B,B813,Assets!C:C))</f>
        <v/>
      </c>
      <c r="E813" s="23" t="str">
        <f>IF(ISBLANK(D813),"",SUMIF(Bills!B:B,D813,Bills!C:C))</f>
        <v/>
      </c>
      <c r="G813" s="23" t="str">
        <f>IF(ISBLANK(F813),"",SUMIF(Liabilities!B:B,F813,Liabilities!C:C))</f>
        <v/>
      </c>
      <c r="I813" s="23" t="str">
        <f>IF(ISBLANK(H813),"",SUMIF(VoluntaryExecution!B:B,H813,VoluntaryExecution!C:C))</f>
        <v/>
      </c>
    </row>
    <row r="814" spans="3:9" ht="12.95">
      <c r="C814" s="23" t="str">
        <f>IF(ISBLANK(B814),"",SUMIF(Assets!B:B,B814,Assets!C:C))</f>
        <v/>
      </c>
      <c r="E814" s="23" t="str">
        <f>IF(ISBLANK(D814),"",SUMIF(Bills!B:B,D814,Bills!C:C))</f>
        <v/>
      </c>
      <c r="G814" s="23" t="str">
        <f>IF(ISBLANK(F814),"",SUMIF(Liabilities!B:B,F814,Liabilities!C:C))</f>
        <v/>
      </c>
      <c r="I814" s="23" t="str">
        <f>IF(ISBLANK(H814),"",SUMIF(VoluntaryExecution!B:B,H814,VoluntaryExecution!C:C))</f>
        <v/>
      </c>
    </row>
    <row r="815" spans="3:9" ht="12.95">
      <c r="C815" s="23" t="str">
        <f>IF(ISBLANK(B815),"",SUMIF(Assets!B:B,B815,Assets!C:C))</f>
        <v/>
      </c>
      <c r="E815" s="23" t="str">
        <f>IF(ISBLANK(D815),"",SUMIF(Bills!B:B,D815,Bills!C:C))</f>
        <v/>
      </c>
      <c r="G815" s="23" t="str">
        <f>IF(ISBLANK(F815),"",SUMIF(Liabilities!B:B,F815,Liabilities!C:C))</f>
        <v/>
      </c>
      <c r="I815" s="23" t="str">
        <f>IF(ISBLANK(H815),"",SUMIF(VoluntaryExecution!B:B,H815,VoluntaryExecution!C:C))</f>
        <v/>
      </c>
    </row>
    <row r="816" spans="3:9" ht="12.95">
      <c r="C816" s="23" t="str">
        <f>IF(ISBLANK(B816),"",SUMIF(Assets!B:B,B816,Assets!C:C))</f>
        <v/>
      </c>
      <c r="E816" s="23" t="str">
        <f>IF(ISBLANK(D816),"",SUMIF(Bills!B:B,D816,Bills!C:C))</f>
        <v/>
      </c>
      <c r="G816" s="23" t="str">
        <f>IF(ISBLANK(F816),"",SUMIF(Liabilities!B:B,F816,Liabilities!C:C))</f>
        <v/>
      </c>
      <c r="I816" s="23" t="str">
        <f>IF(ISBLANK(H816),"",SUMIF(VoluntaryExecution!B:B,H816,VoluntaryExecution!C:C))</f>
        <v/>
      </c>
    </row>
    <row r="817" spans="3:9" ht="12.95">
      <c r="C817" s="23" t="str">
        <f>IF(ISBLANK(B817),"",SUMIF(Assets!B:B,B817,Assets!C:C))</f>
        <v/>
      </c>
      <c r="E817" s="23" t="str">
        <f>IF(ISBLANK(D817),"",SUMIF(Bills!B:B,D817,Bills!C:C))</f>
        <v/>
      </c>
      <c r="G817" s="23" t="str">
        <f>IF(ISBLANK(F817),"",SUMIF(Liabilities!B:B,F817,Liabilities!C:C))</f>
        <v/>
      </c>
      <c r="I817" s="23" t="str">
        <f>IF(ISBLANK(H817),"",SUMIF(VoluntaryExecution!B:B,H817,VoluntaryExecution!C:C))</f>
        <v/>
      </c>
    </row>
    <row r="818" spans="3:9" ht="12.95">
      <c r="C818" s="23" t="str">
        <f>IF(ISBLANK(B818),"",SUMIF(Assets!B:B,B818,Assets!C:C))</f>
        <v/>
      </c>
      <c r="E818" s="23" t="str">
        <f>IF(ISBLANK(D818),"",SUMIF(Bills!B:B,D818,Bills!C:C))</f>
        <v/>
      </c>
      <c r="G818" s="23" t="str">
        <f>IF(ISBLANK(F818),"",SUMIF(Liabilities!B:B,F818,Liabilities!C:C))</f>
        <v/>
      </c>
      <c r="I818" s="23" t="str">
        <f>IF(ISBLANK(H818),"",SUMIF(VoluntaryExecution!B:B,H818,VoluntaryExecution!C:C))</f>
        <v/>
      </c>
    </row>
    <row r="819" spans="3:9" ht="12.95">
      <c r="C819" s="23" t="str">
        <f>IF(ISBLANK(B819),"",SUMIF(Assets!B:B,B819,Assets!C:C))</f>
        <v/>
      </c>
      <c r="E819" s="23" t="str">
        <f>IF(ISBLANK(D819),"",SUMIF(Bills!B:B,D819,Bills!C:C))</f>
        <v/>
      </c>
      <c r="G819" s="23" t="str">
        <f>IF(ISBLANK(F819),"",SUMIF(Liabilities!B:B,F819,Liabilities!C:C))</f>
        <v/>
      </c>
      <c r="I819" s="23" t="str">
        <f>IF(ISBLANK(H819),"",SUMIF(VoluntaryExecution!B:B,H819,VoluntaryExecution!C:C))</f>
        <v/>
      </c>
    </row>
    <row r="820" spans="3:9" ht="12.95">
      <c r="C820" s="23" t="str">
        <f>IF(ISBLANK(B820),"",SUMIF(Assets!B:B,B820,Assets!C:C))</f>
        <v/>
      </c>
      <c r="E820" s="23" t="str">
        <f>IF(ISBLANK(D820),"",SUMIF(Bills!B:B,D820,Bills!C:C))</f>
        <v/>
      </c>
      <c r="G820" s="23" t="str">
        <f>IF(ISBLANK(F820),"",SUMIF(Liabilities!B:B,F820,Liabilities!C:C))</f>
        <v/>
      </c>
      <c r="I820" s="23" t="str">
        <f>IF(ISBLANK(H820),"",SUMIF(VoluntaryExecution!B:B,H820,VoluntaryExecution!C:C))</f>
        <v/>
      </c>
    </row>
    <row r="821" spans="3:9" ht="12.95">
      <c r="C821" s="23" t="str">
        <f>IF(ISBLANK(B821),"",SUMIF(Assets!B:B,B821,Assets!C:C))</f>
        <v/>
      </c>
      <c r="E821" s="23" t="str">
        <f>IF(ISBLANK(D821),"",SUMIF(Bills!B:B,D821,Bills!C:C))</f>
        <v/>
      </c>
      <c r="G821" s="23" t="str">
        <f>IF(ISBLANK(F821),"",SUMIF(Liabilities!B:B,F821,Liabilities!C:C))</f>
        <v/>
      </c>
      <c r="I821" s="23" t="str">
        <f>IF(ISBLANK(H821),"",SUMIF(VoluntaryExecution!B:B,H821,VoluntaryExecution!C:C))</f>
        <v/>
      </c>
    </row>
    <row r="822" spans="3:9" ht="12.95">
      <c r="C822" s="23" t="str">
        <f>IF(ISBLANK(B822),"",SUMIF(Assets!B:B,B822,Assets!C:C))</f>
        <v/>
      </c>
      <c r="E822" s="23" t="str">
        <f>IF(ISBLANK(D822),"",SUMIF(Bills!B:B,D822,Bills!C:C))</f>
        <v/>
      </c>
      <c r="G822" s="23" t="str">
        <f>IF(ISBLANK(F822),"",SUMIF(Liabilities!B:B,F822,Liabilities!C:C))</f>
        <v/>
      </c>
      <c r="I822" s="23" t="str">
        <f>IF(ISBLANK(H822),"",SUMIF(VoluntaryExecution!B:B,H822,VoluntaryExecution!C:C))</f>
        <v/>
      </c>
    </row>
    <row r="823" spans="3:9" ht="12.95">
      <c r="C823" s="23" t="str">
        <f>IF(ISBLANK(B823),"",SUMIF(Assets!B:B,B823,Assets!C:C))</f>
        <v/>
      </c>
      <c r="E823" s="23" t="str">
        <f>IF(ISBLANK(D823),"",SUMIF(Bills!B:B,D823,Bills!C:C))</f>
        <v/>
      </c>
      <c r="G823" s="23" t="str">
        <f>IF(ISBLANK(F823),"",SUMIF(Liabilities!B:B,F823,Liabilities!C:C))</f>
        <v/>
      </c>
      <c r="I823" s="23" t="str">
        <f>IF(ISBLANK(H823),"",SUMIF(VoluntaryExecution!B:B,H823,VoluntaryExecution!C:C))</f>
        <v/>
      </c>
    </row>
    <row r="824" spans="3:9" ht="12.95">
      <c r="C824" s="23" t="str">
        <f>IF(ISBLANK(B824),"",SUMIF(Assets!B:B,B824,Assets!C:C))</f>
        <v/>
      </c>
      <c r="E824" s="23" t="str">
        <f>IF(ISBLANK(D824),"",SUMIF(Bills!B:B,D824,Bills!C:C))</f>
        <v/>
      </c>
      <c r="G824" s="23" t="str">
        <f>IF(ISBLANK(F824),"",SUMIF(Liabilities!B:B,F824,Liabilities!C:C))</f>
        <v/>
      </c>
      <c r="I824" s="23" t="str">
        <f>IF(ISBLANK(H824),"",SUMIF(VoluntaryExecution!B:B,H824,VoluntaryExecution!C:C))</f>
        <v/>
      </c>
    </row>
    <row r="825" spans="3:9" ht="12.95">
      <c r="C825" s="23" t="str">
        <f>IF(ISBLANK(B825),"",SUMIF(Assets!B:B,B825,Assets!C:C))</f>
        <v/>
      </c>
      <c r="E825" s="23" t="str">
        <f>IF(ISBLANK(D825),"",SUMIF(Bills!B:B,D825,Bills!C:C))</f>
        <v/>
      </c>
      <c r="G825" s="23" t="str">
        <f>IF(ISBLANK(F825),"",SUMIF(Liabilities!B:B,F825,Liabilities!C:C))</f>
        <v/>
      </c>
      <c r="I825" s="23" t="str">
        <f>IF(ISBLANK(H825),"",SUMIF(VoluntaryExecution!B:B,H825,VoluntaryExecution!C:C))</f>
        <v/>
      </c>
    </row>
    <row r="826" spans="3:9" ht="12.95">
      <c r="C826" s="23" t="str">
        <f>IF(ISBLANK(B826),"",SUMIF(Assets!B:B,B826,Assets!C:C))</f>
        <v/>
      </c>
      <c r="E826" s="23" t="str">
        <f>IF(ISBLANK(D826),"",SUMIF(Bills!B:B,D826,Bills!C:C))</f>
        <v/>
      </c>
      <c r="G826" s="23" t="str">
        <f>IF(ISBLANK(F826),"",SUMIF(Liabilities!B:B,F826,Liabilities!C:C))</f>
        <v/>
      </c>
      <c r="I826" s="23" t="str">
        <f>IF(ISBLANK(H826),"",SUMIF(VoluntaryExecution!B:B,H826,VoluntaryExecution!C:C))</f>
        <v/>
      </c>
    </row>
    <row r="827" spans="3:9" ht="12.95">
      <c r="C827" s="23" t="str">
        <f>IF(ISBLANK(B827),"",SUMIF(Assets!B:B,B827,Assets!C:C))</f>
        <v/>
      </c>
      <c r="E827" s="23" t="str">
        <f>IF(ISBLANK(D827),"",SUMIF(Bills!B:B,D827,Bills!C:C))</f>
        <v/>
      </c>
      <c r="G827" s="23" t="str">
        <f>IF(ISBLANK(F827),"",SUMIF(Liabilities!B:B,F827,Liabilities!C:C))</f>
        <v/>
      </c>
      <c r="I827" s="23" t="str">
        <f>IF(ISBLANK(H827),"",SUMIF(VoluntaryExecution!B:B,H827,VoluntaryExecution!C:C))</f>
        <v/>
      </c>
    </row>
    <row r="828" spans="3:9" ht="12.95">
      <c r="C828" s="23" t="str">
        <f>IF(ISBLANK(B828),"",SUMIF(Assets!B:B,B828,Assets!C:C))</f>
        <v/>
      </c>
      <c r="E828" s="23" t="str">
        <f>IF(ISBLANK(D828),"",SUMIF(Bills!B:B,D828,Bills!C:C))</f>
        <v/>
      </c>
      <c r="G828" s="23" t="str">
        <f>IF(ISBLANK(F828),"",SUMIF(Liabilities!B:B,F828,Liabilities!C:C))</f>
        <v/>
      </c>
      <c r="I828" s="23" t="str">
        <f>IF(ISBLANK(H828),"",SUMIF(VoluntaryExecution!B:B,H828,VoluntaryExecution!C:C))</f>
        <v/>
      </c>
    </row>
    <row r="829" spans="3:9" ht="12.95">
      <c r="C829" s="23" t="str">
        <f>IF(ISBLANK(B829),"",SUMIF(Assets!B:B,B829,Assets!C:C))</f>
        <v/>
      </c>
      <c r="E829" s="23" t="str">
        <f>IF(ISBLANK(D829),"",SUMIF(Bills!B:B,D829,Bills!C:C))</f>
        <v/>
      </c>
      <c r="G829" s="23" t="str">
        <f>IF(ISBLANK(F829),"",SUMIF(Liabilities!B:B,F829,Liabilities!C:C))</f>
        <v/>
      </c>
      <c r="I829" s="23" t="str">
        <f>IF(ISBLANK(H829),"",SUMIF(VoluntaryExecution!B:B,H829,VoluntaryExecution!C:C))</f>
        <v/>
      </c>
    </row>
    <row r="830" spans="3:9" ht="12.95">
      <c r="C830" s="23" t="str">
        <f>IF(ISBLANK(B830),"",SUMIF(Assets!B:B,B830,Assets!C:C))</f>
        <v/>
      </c>
      <c r="E830" s="23" t="str">
        <f>IF(ISBLANK(D830),"",SUMIF(Bills!B:B,D830,Bills!C:C))</f>
        <v/>
      </c>
      <c r="G830" s="23" t="str">
        <f>IF(ISBLANK(F830),"",SUMIF(Liabilities!B:B,F830,Liabilities!C:C))</f>
        <v/>
      </c>
      <c r="I830" s="23" t="str">
        <f>IF(ISBLANK(H830),"",SUMIF(VoluntaryExecution!B:B,H830,VoluntaryExecution!C:C))</f>
        <v/>
      </c>
    </row>
    <row r="831" spans="3:9" ht="12.95">
      <c r="C831" s="23" t="str">
        <f>IF(ISBLANK(B831),"",SUMIF(Assets!B:B,B831,Assets!C:C))</f>
        <v/>
      </c>
      <c r="E831" s="23" t="str">
        <f>IF(ISBLANK(D831),"",SUMIF(Bills!B:B,D831,Bills!C:C))</f>
        <v/>
      </c>
      <c r="G831" s="23" t="str">
        <f>IF(ISBLANK(F831),"",SUMIF(Liabilities!B:B,F831,Liabilities!C:C))</f>
        <v/>
      </c>
      <c r="I831" s="23" t="str">
        <f>IF(ISBLANK(H831),"",SUMIF(VoluntaryExecution!B:B,H831,VoluntaryExecution!C:C))</f>
        <v/>
      </c>
    </row>
    <row r="832" spans="3:9" ht="12.95">
      <c r="C832" s="23" t="str">
        <f>IF(ISBLANK(B832),"",SUMIF(Assets!B:B,B832,Assets!C:C))</f>
        <v/>
      </c>
      <c r="E832" s="23" t="str">
        <f>IF(ISBLANK(D832),"",SUMIF(Bills!B:B,D832,Bills!C:C))</f>
        <v/>
      </c>
      <c r="G832" s="23" t="str">
        <f>IF(ISBLANK(F832),"",SUMIF(Liabilities!B:B,F832,Liabilities!C:C))</f>
        <v/>
      </c>
      <c r="I832" s="23" t="str">
        <f>IF(ISBLANK(H832),"",SUMIF(VoluntaryExecution!B:B,H832,VoluntaryExecution!C:C))</f>
        <v/>
      </c>
    </row>
    <row r="833" spans="3:9" ht="12.95">
      <c r="C833" s="23" t="str">
        <f>IF(ISBLANK(B833),"",SUMIF(Assets!B:B,B833,Assets!C:C))</f>
        <v/>
      </c>
      <c r="E833" s="23" t="str">
        <f>IF(ISBLANK(D833),"",SUMIF(Bills!B:B,D833,Bills!C:C))</f>
        <v/>
      </c>
      <c r="G833" s="23" t="str">
        <f>IF(ISBLANK(F833),"",SUMIF(Liabilities!B:B,F833,Liabilities!C:C))</f>
        <v/>
      </c>
      <c r="I833" s="23" t="str">
        <f>IF(ISBLANK(H833),"",SUMIF(VoluntaryExecution!B:B,H833,VoluntaryExecution!C:C))</f>
        <v/>
      </c>
    </row>
    <row r="834" spans="3:9" ht="12.95">
      <c r="C834" s="23" t="str">
        <f>IF(ISBLANK(B834),"",SUMIF(Assets!B:B,B834,Assets!C:C))</f>
        <v/>
      </c>
      <c r="E834" s="23" t="str">
        <f>IF(ISBLANK(D834),"",SUMIF(Bills!B:B,D834,Bills!C:C))</f>
        <v/>
      </c>
      <c r="G834" s="23" t="str">
        <f>IF(ISBLANK(F834),"",SUMIF(Liabilities!B:B,F834,Liabilities!C:C))</f>
        <v/>
      </c>
      <c r="I834" s="23" t="str">
        <f>IF(ISBLANK(H834),"",SUMIF(VoluntaryExecution!B:B,H834,VoluntaryExecution!C:C))</f>
        <v/>
      </c>
    </row>
    <row r="835" spans="3:9" ht="12.95">
      <c r="C835" s="23" t="str">
        <f>IF(ISBLANK(B835),"",SUMIF(Assets!B:B,B835,Assets!C:C))</f>
        <v/>
      </c>
      <c r="E835" s="23" t="str">
        <f>IF(ISBLANK(D835),"",SUMIF(Bills!B:B,D835,Bills!C:C))</f>
        <v/>
      </c>
      <c r="G835" s="23" t="str">
        <f>IF(ISBLANK(F835),"",SUMIF(Liabilities!B:B,F835,Liabilities!C:C))</f>
        <v/>
      </c>
      <c r="I835" s="23" t="str">
        <f>IF(ISBLANK(H835),"",SUMIF(VoluntaryExecution!B:B,H835,VoluntaryExecution!C:C))</f>
        <v/>
      </c>
    </row>
    <row r="836" spans="3:9" ht="12.95">
      <c r="C836" s="23" t="str">
        <f>IF(ISBLANK(B836),"",SUMIF(Assets!B:B,B836,Assets!C:C))</f>
        <v/>
      </c>
      <c r="E836" s="23" t="str">
        <f>IF(ISBLANK(D836),"",SUMIF(Bills!B:B,D836,Bills!C:C))</f>
        <v/>
      </c>
      <c r="G836" s="23" t="str">
        <f>IF(ISBLANK(F836),"",SUMIF(Liabilities!B:B,F836,Liabilities!C:C))</f>
        <v/>
      </c>
      <c r="I836" s="23" t="str">
        <f>IF(ISBLANK(H836),"",SUMIF(VoluntaryExecution!B:B,H836,VoluntaryExecution!C:C))</f>
        <v/>
      </c>
    </row>
    <row r="837" spans="3:9" ht="12.95">
      <c r="C837" s="23" t="str">
        <f>IF(ISBLANK(B837),"",SUMIF(Assets!B:B,B837,Assets!C:C))</f>
        <v/>
      </c>
      <c r="E837" s="23" t="str">
        <f>IF(ISBLANK(D837),"",SUMIF(Bills!B:B,D837,Bills!C:C))</f>
        <v/>
      </c>
      <c r="G837" s="23" t="str">
        <f>IF(ISBLANK(F837),"",SUMIF(Liabilities!B:B,F837,Liabilities!C:C))</f>
        <v/>
      </c>
      <c r="I837" s="23" t="str">
        <f>IF(ISBLANK(H837),"",SUMIF(VoluntaryExecution!B:B,H837,VoluntaryExecution!C:C))</f>
        <v/>
      </c>
    </row>
    <row r="838" spans="3:9" ht="12.95">
      <c r="C838" s="23" t="str">
        <f>IF(ISBLANK(B838),"",SUMIF(Assets!B:B,B838,Assets!C:C))</f>
        <v/>
      </c>
      <c r="E838" s="23" t="str">
        <f>IF(ISBLANK(D838),"",SUMIF(Bills!B:B,D838,Bills!C:C))</f>
        <v/>
      </c>
      <c r="G838" s="23" t="str">
        <f>IF(ISBLANK(F838),"",SUMIF(Liabilities!B:B,F838,Liabilities!C:C))</f>
        <v/>
      </c>
      <c r="I838" s="23" t="str">
        <f>IF(ISBLANK(H838),"",SUMIF(VoluntaryExecution!B:B,H838,VoluntaryExecution!C:C))</f>
        <v/>
      </c>
    </row>
    <row r="839" spans="3:9" ht="12.95">
      <c r="C839" s="23" t="str">
        <f>IF(ISBLANK(B839),"",SUMIF(Assets!B:B,B839,Assets!C:C))</f>
        <v/>
      </c>
      <c r="E839" s="23" t="str">
        <f>IF(ISBLANK(D839),"",SUMIF(Bills!B:B,D839,Bills!C:C))</f>
        <v/>
      </c>
      <c r="G839" s="23" t="str">
        <f>IF(ISBLANK(F839),"",SUMIF(Liabilities!B:B,F839,Liabilities!C:C))</f>
        <v/>
      </c>
      <c r="I839" s="23" t="str">
        <f>IF(ISBLANK(H839),"",SUMIF(VoluntaryExecution!B:B,H839,VoluntaryExecution!C:C))</f>
        <v/>
      </c>
    </row>
    <row r="840" spans="3:9" ht="12.95">
      <c r="C840" s="23" t="str">
        <f>IF(ISBLANK(B840),"",SUMIF(Assets!B:B,B840,Assets!C:C))</f>
        <v/>
      </c>
      <c r="E840" s="23" t="str">
        <f>IF(ISBLANK(D840),"",SUMIF(Bills!B:B,D840,Bills!C:C))</f>
        <v/>
      </c>
      <c r="G840" s="23" t="str">
        <f>IF(ISBLANK(F840),"",SUMIF(Liabilities!B:B,F840,Liabilities!C:C))</f>
        <v/>
      </c>
      <c r="I840" s="23" t="str">
        <f>IF(ISBLANK(H840),"",SUMIF(VoluntaryExecution!B:B,H840,VoluntaryExecution!C:C))</f>
        <v/>
      </c>
    </row>
    <row r="841" spans="3:9" ht="12.95">
      <c r="C841" s="23" t="str">
        <f>IF(ISBLANK(B841),"",SUMIF(Assets!B:B,B841,Assets!C:C))</f>
        <v/>
      </c>
      <c r="E841" s="23" t="str">
        <f>IF(ISBLANK(D841),"",SUMIF(Bills!B:B,D841,Bills!C:C))</f>
        <v/>
      </c>
      <c r="G841" s="23" t="str">
        <f>IF(ISBLANK(F841),"",SUMIF(Liabilities!B:B,F841,Liabilities!C:C))</f>
        <v/>
      </c>
      <c r="I841" s="23" t="str">
        <f>IF(ISBLANK(H841),"",SUMIF(VoluntaryExecution!B:B,H841,VoluntaryExecution!C:C))</f>
        <v/>
      </c>
    </row>
    <row r="842" spans="3:9" ht="12.95">
      <c r="C842" s="23" t="str">
        <f>IF(ISBLANK(B842),"",SUMIF(Assets!B:B,B842,Assets!C:C))</f>
        <v/>
      </c>
      <c r="E842" s="23" t="str">
        <f>IF(ISBLANK(D842),"",SUMIF(Bills!B:B,D842,Bills!C:C))</f>
        <v/>
      </c>
      <c r="G842" s="23" t="str">
        <f>IF(ISBLANK(F842),"",SUMIF(Liabilities!B:B,F842,Liabilities!C:C))</f>
        <v/>
      </c>
      <c r="I842" s="23" t="str">
        <f>IF(ISBLANK(H842),"",SUMIF(VoluntaryExecution!B:B,H842,VoluntaryExecution!C:C))</f>
        <v/>
      </c>
    </row>
    <row r="843" spans="3:9" ht="12.95">
      <c r="C843" s="23" t="str">
        <f>IF(ISBLANK(B843),"",SUMIF(Assets!B:B,B843,Assets!C:C))</f>
        <v/>
      </c>
      <c r="E843" s="23" t="str">
        <f>IF(ISBLANK(D843),"",SUMIF(Bills!B:B,D843,Bills!C:C))</f>
        <v/>
      </c>
      <c r="G843" s="23" t="str">
        <f>IF(ISBLANK(F843),"",SUMIF(Liabilities!B:B,F843,Liabilities!C:C))</f>
        <v/>
      </c>
      <c r="I843" s="23" t="str">
        <f>IF(ISBLANK(H843),"",SUMIF(VoluntaryExecution!B:B,H843,VoluntaryExecution!C:C))</f>
        <v/>
      </c>
    </row>
    <row r="844" spans="3:9" ht="12.95">
      <c r="C844" s="23" t="str">
        <f>IF(ISBLANK(B844),"",SUMIF(Assets!B:B,B844,Assets!C:C))</f>
        <v/>
      </c>
      <c r="E844" s="23" t="str">
        <f>IF(ISBLANK(D844),"",SUMIF(Bills!B:B,D844,Bills!C:C))</f>
        <v/>
      </c>
      <c r="G844" s="23" t="str">
        <f>IF(ISBLANK(F844),"",SUMIF(Liabilities!B:B,F844,Liabilities!C:C))</f>
        <v/>
      </c>
      <c r="I844" s="23" t="str">
        <f>IF(ISBLANK(H844),"",SUMIF(VoluntaryExecution!B:B,H844,VoluntaryExecution!C:C))</f>
        <v/>
      </c>
    </row>
    <row r="845" spans="3:9" ht="12.95">
      <c r="C845" s="23" t="str">
        <f>IF(ISBLANK(B845),"",SUMIF(Assets!B:B,B845,Assets!C:C))</f>
        <v/>
      </c>
      <c r="E845" s="23" t="str">
        <f>IF(ISBLANK(D845),"",SUMIF(Bills!B:B,D845,Bills!C:C))</f>
        <v/>
      </c>
      <c r="G845" s="23" t="str">
        <f>IF(ISBLANK(F845),"",SUMIF(Liabilities!B:B,F845,Liabilities!C:C))</f>
        <v/>
      </c>
      <c r="I845" s="23" t="str">
        <f>IF(ISBLANK(H845),"",SUMIF(VoluntaryExecution!B:B,H845,VoluntaryExecution!C:C))</f>
        <v/>
      </c>
    </row>
    <row r="846" spans="3:9" ht="12.95">
      <c r="C846" s="23" t="str">
        <f>IF(ISBLANK(B846),"",SUMIF(Assets!B:B,B846,Assets!C:C))</f>
        <v/>
      </c>
      <c r="E846" s="23" t="str">
        <f>IF(ISBLANK(D846),"",SUMIF(Bills!B:B,D846,Bills!C:C))</f>
        <v/>
      </c>
      <c r="G846" s="23" t="str">
        <f>IF(ISBLANK(F846),"",SUMIF(Liabilities!B:B,F846,Liabilities!C:C))</f>
        <v/>
      </c>
      <c r="I846" s="23" t="str">
        <f>IF(ISBLANK(H846),"",SUMIF(VoluntaryExecution!B:B,H846,VoluntaryExecution!C:C))</f>
        <v/>
      </c>
    </row>
    <row r="847" spans="3:9" ht="12.95">
      <c r="C847" s="23" t="str">
        <f>IF(ISBLANK(B847),"",SUMIF(Assets!B:B,B847,Assets!C:C))</f>
        <v/>
      </c>
      <c r="E847" s="23" t="str">
        <f>IF(ISBLANK(D847),"",SUMIF(Bills!B:B,D847,Bills!C:C))</f>
        <v/>
      </c>
      <c r="G847" s="23" t="str">
        <f>IF(ISBLANK(F847),"",SUMIF(Liabilities!B:B,F847,Liabilities!C:C))</f>
        <v/>
      </c>
      <c r="I847" s="23" t="str">
        <f>IF(ISBLANK(H847),"",SUMIF(VoluntaryExecution!B:B,H847,VoluntaryExecution!C:C))</f>
        <v/>
      </c>
    </row>
    <row r="848" spans="3:9" ht="12.95">
      <c r="C848" s="23" t="str">
        <f>IF(ISBLANK(B848),"",SUMIF(Assets!B:B,B848,Assets!C:C))</f>
        <v/>
      </c>
      <c r="E848" s="23" t="str">
        <f>IF(ISBLANK(D848),"",SUMIF(Bills!B:B,D848,Bills!C:C))</f>
        <v/>
      </c>
      <c r="G848" s="23" t="str">
        <f>IF(ISBLANK(F848),"",SUMIF(Liabilities!B:B,F848,Liabilities!C:C))</f>
        <v/>
      </c>
      <c r="I848" s="23" t="str">
        <f>IF(ISBLANK(H848),"",SUMIF(VoluntaryExecution!B:B,H848,VoluntaryExecution!C:C))</f>
        <v/>
      </c>
    </row>
    <row r="849" spans="3:9" ht="12.95">
      <c r="C849" s="23" t="str">
        <f>IF(ISBLANK(B849),"",SUMIF(Assets!B:B,B849,Assets!C:C))</f>
        <v/>
      </c>
      <c r="E849" s="23" t="str">
        <f>IF(ISBLANK(D849),"",SUMIF(Bills!B:B,D849,Bills!C:C))</f>
        <v/>
      </c>
      <c r="G849" s="23" t="str">
        <f>IF(ISBLANK(F849),"",SUMIF(Liabilities!B:B,F849,Liabilities!C:C))</f>
        <v/>
      </c>
      <c r="I849" s="23" t="str">
        <f>IF(ISBLANK(H849),"",SUMIF(VoluntaryExecution!B:B,H849,VoluntaryExecution!C:C))</f>
        <v/>
      </c>
    </row>
    <row r="850" spans="3:9" ht="12.95">
      <c r="C850" s="23" t="str">
        <f>IF(ISBLANK(B850),"",SUMIF(Assets!B:B,B850,Assets!C:C))</f>
        <v/>
      </c>
      <c r="E850" s="23" t="str">
        <f>IF(ISBLANK(D850),"",SUMIF(Bills!B:B,D850,Bills!C:C))</f>
        <v/>
      </c>
      <c r="G850" s="23" t="str">
        <f>IF(ISBLANK(F850),"",SUMIF(Liabilities!B:B,F850,Liabilities!C:C))</f>
        <v/>
      </c>
      <c r="I850" s="23" t="str">
        <f>IF(ISBLANK(H850),"",SUMIF(VoluntaryExecution!B:B,H850,VoluntaryExecution!C:C))</f>
        <v/>
      </c>
    </row>
    <row r="851" spans="3:9" ht="12.95">
      <c r="C851" s="23" t="str">
        <f>IF(ISBLANK(B851),"",SUMIF(Assets!B:B,B851,Assets!C:C))</f>
        <v/>
      </c>
      <c r="E851" s="23" t="str">
        <f>IF(ISBLANK(D851),"",SUMIF(Bills!B:B,D851,Bills!C:C))</f>
        <v/>
      </c>
      <c r="G851" s="23" t="str">
        <f>IF(ISBLANK(F851),"",SUMIF(Liabilities!B:B,F851,Liabilities!C:C))</f>
        <v/>
      </c>
      <c r="I851" s="23" t="str">
        <f>IF(ISBLANK(H851),"",SUMIF(VoluntaryExecution!B:B,H851,VoluntaryExecution!C:C))</f>
        <v/>
      </c>
    </row>
    <row r="852" spans="3:9" ht="12.95">
      <c r="C852" s="23" t="str">
        <f>IF(ISBLANK(B852),"",SUMIF(Assets!B:B,B852,Assets!C:C))</f>
        <v/>
      </c>
      <c r="E852" s="23" t="str">
        <f>IF(ISBLANK(D852),"",SUMIF(Bills!B:B,D852,Bills!C:C))</f>
        <v/>
      </c>
      <c r="G852" s="23" t="str">
        <f>IF(ISBLANK(F852),"",SUMIF(Liabilities!B:B,F852,Liabilities!C:C))</f>
        <v/>
      </c>
      <c r="I852" s="23" t="str">
        <f>IF(ISBLANK(H852),"",SUMIF(VoluntaryExecution!B:B,H852,VoluntaryExecution!C:C))</f>
        <v/>
      </c>
    </row>
    <row r="853" spans="3:9" ht="12.95">
      <c r="C853" s="23" t="str">
        <f>IF(ISBLANK(B853),"",SUMIF(Assets!B:B,B853,Assets!C:C))</f>
        <v/>
      </c>
      <c r="E853" s="23" t="str">
        <f>IF(ISBLANK(D853),"",SUMIF(Bills!B:B,D853,Bills!C:C))</f>
        <v/>
      </c>
      <c r="G853" s="23" t="str">
        <f>IF(ISBLANK(F853),"",SUMIF(Liabilities!B:B,F853,Liabilities!C:C))</f>
        <v/>
      </c>
      <c r="I853" s="23" t="str">
        <f>IF(ISBLANK(H853),"",SUMIF(VoluntaryExecution!B:B,H853,VoluntaryExecution!C:C))</f>
        <v/>
      </c>
    </row>
    <row r="854" spans="3:9" ht="12.95">
      <c r="C854" s="23" t="str">
        <f>IF(ISBLANK(B854),"",SUMIF(Assets!B:B,B854,Assets!C:C))</f>
        <v/>
      </c>
      <c r="E854" s="23" t="str">
        <f>IF(ISBLANK(D854),"",SUMIF(Bills!B:B,D854,Bills!C:C))</f>
        <v/>
      </c>
      <c r="G854" s="23" t="str">
        <f>IF(ISBLANK(F854),"",SUMIF(Liabilities!B:B,F854,Liabilities!C:C))</f>
        <v/>
      </c>
      <c r="I854" s="23" t="str">
        <f>IF(ISBLANK(H854),"",SUMIF(VoluntaryExecution!B:B,H854,VoluntaryExecution!C:C))</f>
        <v/>
      </c>
    </row>
    <row r="855" spans="3:9" ht="12.95">
      <c r="C855" s="23" t="str">
        <f>IF(ISBLANK(B855),"",SUMIF(Assets!B:B,B855,Assets!C:C))</f>
        <v/>
      </c>
      <c r="E855" s="23" t="str">
        <f>IF(ISBLANK(D855),"",SUMIF(Bills!B:B,D855,Bills!C:C))</f>
        <v/>
      </c>
      <c r="G855" s="23" t="str">
        <f>IF(ISBLANK(F855),"",SUMIF(Liabilities!B:B,F855,Liabilities!C:C))</f>
        <v/>
      </c>
      <c r="I855" s="23" t="str">
        <f>IF(ISBLANK(H855),"",SUMIF(VoluntaryExecution!B:B,H855,VoluntaryExecution!C:C))</f>
        <v/>
      </c>
    </row>
    <row r="856" spans="3:9" ht="12.95">
      <c r="C856" s="23" t="str">
        <f>IF(ISBLANK(B856),"",SUMIF(Assets!B:B,B856,Assets!C:C))</f>
        <v/>
      </c>
      <c r="E856" s="23" t="str">
        <f>IF(ISBLANK(D856),"",SUMIF(Bills!B:B,D856,Bills!C:C))</f>
        <v/>
      </c>
      <c r="G856" s="23" t="str">
        <f>IF(ISBLANK(F856),"",SUMIF(Liabilities!B:B,F856,Liabilities!C:C))</f>
        <v/>
      </c>
      <c r="I856" s="23" t="str">
        <f>IF(ISBLANK(H856),"",SUMIF(VoluntaryExecution!B:B,H856,VoluntaryExecution!C:C))</f>
        <v/>
      </c>
    </row>
    <row r="857" spans="3:9" ht="12.95">
      <c r="C857" s="23" t="str">
        <f>IF(ISBLANK(B857),"",SUMIF(Assets!B:B,B857,Assets!C:C))</f>
        <v/>
      </c>
      <c r="E857" s="23" t="str">
        <f>IF(ISBLANK(D857),"",SUMIF(Bills!B:B,D857,Bills!C:C))</f>
        <v/>
      </c>
      <c r="G857" s="23" t="str">
        <f>IF(ISBLANK(F857),"",SUMIF(Liabilities!B:B,F857,Liabilities!C:C))</f>
        <v/>
      </c>
      <c r="I857" s="23" t="str">
        <f>IF(ISBLANK(H857),"",SUMIF(VoluntaryExecution!B:B,H857,VoluntaryExecution!C:C))</f>
        <v/>
      </c>
    </row>
    <row r="858" spans="3:9" ht="12.95">
      <c r="C858" s="23" t="str">
        <f>IF(ISBLANK(B858),"",SUMIF(Assets!B:B,B858,Assets!C:C))</f>
        <v/>
      </c>
      <c r="E858" s="23" t="str">
        <f>IF(ISBLANK(D858),"",SUMIF(Bills!B:B,D858,Bills!C:C))</f>
        <v/>
      </c>
      <c r="G858" s="23" t="str">
        <f>IF(ISBLANK(F858),"",SUMIF(Liabilities!B:B,F858,Liabilities!C:C))</f>
        <v/>
      </c>
      <c r="I858" s="23" t="str">
        <f>IF(ISBLANK(H858),"",SUMIF(VoluntaryExecution!B:B,H858,VoluntaryExecution!C:C))</f>
        <v/>
      </c>
    </row>
    <row r="859" spans="3:9" ht="12.95">
      <c r="C859" s="23" t="str">
        <f>IF(ISBLANK(B859),"",SUMIF(Assets!B:B,B859,Assets!C:C))</f>
        <v/>
      </c>
      <c r="E859" s="23" t="str">
        <f>IF(ISBLANK(D859),"",SUMIF(Bills!B:B,D859,Bills!C:C))</f>
        <v/>
      </c>
      <c r="G859" s="23" t="str">
        <f>IF(ISBLANK(F859),"",SUMIF(Liabilities!B:B,F859,Liabilities!C:C))</f>
        <v/>
      </c>
      <c r="I859" s="23" t="str">
        <f>IF(ISBLANK(H859),"",SUMIF(VoluntaryExecution!B:B,H859,VoluntaryExecution!C:C))</f>
        <v/>
      </c>
    </row>
    <row r="860" spans="3:9" ht="12.95">
      <c r="C860" s="23" t="str">
        <f>IF(ISBLANK(B860),"",SUMIF(Assets!B:B,B860,Assets!C:C))</f>
        <v/>
      </c>
      <c r="E860" s="23" t="str">
        <f>IF(ISBLANK(D860),"",SUMIF(Bills!B:B,D860,Bills!C:C))</f>
        <v/>
      </c>
      <c r="G860" s="23" t="str">
        <f>IF(ISBLANK(F860),"",SUMIF(Liabilities!B:B,F860,Liabilities!C:C))</f>
        <v/>
      </c>
      <c r="I860" s="23" t="str">
        <f>IF(ISBLANK(H860),"",SUMIF(VoluntaryExecution!B:B,H860,VoluntaryExecution!C:C))</f>
        <v/>
      </c>
    </row>
    <row r="861" spans="3:9" ht="12.95">
      <c r="C861" s="23" t="str">
        <f>IF(ISBLANK(B861),"",SUMIF(Assets!B:B,B861,Assets!C:C))</f>
        <v/>
      </c>
      <c r="E861" s="23" t="str">
        <f>IF(ISBLANK(D861),"",SUMIF(Bills!B:B,D861,Bills!C:C))</f>
        <v/>
      </c>
      <c r="G861" s="23" t="str">
        <f>IF(ISBLANK(F861),"",SUMIF(Liabilities!B:B,F861,Liabilities!C:C))</f>
        <v/>
      </c>
      <c r="I861" s="23" t="str">
        <f>IF(ISBLANK(H861),"",SUMIF(VoluntaryExecution!B:B,H861,VoluntaryExecution!C:C))</f>
        <v/>
      </c>
    </row>
    <row r="862" spans="3:9" ht="12.95">
      <c r="C862" s="23" t="str">
        <f>IF(ISBLANK(B862),"",SUMIF(Assets!B:B,B862,Assets!C:C))</f>
        <v/>
      </c>
      <c r="E862" s="23" t="str">
        <f>IF(ISBLANK(D862),"",SUMIF(Bills!B:B,D862,Bills!C:C))</f>
        <v/>
      </c>
      <c r="G862" s="23" t="str">
        <f>IF(ISBLANK(F862),"",SUMIF(Liabilities!B:B,F862,Liabilities!C:C))</f>
        <v/>
      </c>
      <c r="I862" s="23" t="str">
        <f>IF(ISBLANK(H862),"",SUMIF(VoluntaryExecution!B:B,H862,VoluntaryExecution!C:C))</f>
        <v/>
      </c>
    </row>
    <row r="863" spans="3:9" ht="12.95">
      <c r="C863" s="23" t="str">
        <f>IF(ISBLANK(B863),"",SUMIF(Assets!B:B,B863,Assets!C:C))</f>
        <v/>
      </c>
      <c r="E863" s="23" t="str">
        <f>IF(ISBLANK(D863),"",SUMIF(Bills!B:B,D863,Bills!C:C))</f>
        <v/>
      </c>
      <c r="G863" s="23" t="str">
        <f>IF(ISBLANK(F863),"",SUMIF(Liabilities!B:B,F863,Liabilities!C:C))</f>
        <v/>
      </c>
      <c r="I863" s="23" t="str">
        <f>IF(ISBLANK(H863),"",SUMIF(VoluntaryExecution!B:B,H863,VoluntaryExecution!C:C))</f>
        <v/>
      </c>
    </row>
    <row r="864" spans="3:9" ht="12.95">
      <c r="C864" s="23" t="str">
        <f>IF(ISBLANK(B864),"",SUMIF(Assets!B:B,B864,Assets!C:C))</f>
        <v/>
      </c>
      <c r="E864" s="23" t="str">
        <f>IF(ISBLANK(D864),"",SUMIF(Bills!B:B,D864,Bills!C:C))</f>
        <v/>
      </c>
      <c r="G864" s="23" t="str">
        <f>IF(ISBLANK(F864),"",SUMIF(Liabilities!B:B,F864,Liabilities!C:C))</f>
        <v/>
      </c>
      <c r="I864" s="23" t="str">
        <f>IF(ISBLANK(H864),"",SUMIF(VoluntaryExecution!B:B,H864,VoluntaryExecution!C:C))</f>
        <v/>
      </c>
    </row>
    <row r="865" spans="3:9" ht="12.95">
      <c r="C865" s="23" t="str">
        <f>IF(ISBLANK(B865),"",SUMIF(Assets!B:B,B865,Assets!C:C))</f>
        <v/>
      </c>
      <c r="E865" s="23" t="str">
        <f>IF(ISBLANK(D865),"",SUMIF(Bills!B:B,D865,Bills!C:C))</f>
        <v/>
      </c>
      <c r="G865" s="23" t="str">
        <f>IF(ISBLANK(F865),"",SUMIF(Liabilities!B:B,F865,Liabilities!C:C))</f>
        <v/>
      </c>
      <c r="I865" s="23" t="str">
        <f>IF(ISBLANK(H865),"",SUMIF(VoluntaryExecution!B:B,H865,VoluntaryExecution!C:C))</f>
        <v/>
      </c>
    </row>
    <row r="866" spans="3:9" ht="12.95">
      <c r="C866" s="23" t="str">
        <f>IF(ISBLANK(B866),"",SUMIF(Assets!B:B,B866,Assets!C:C))</f>
        <v/>
      </c>
      <c r="E866" s="23" t="str">
        <f>IF(ISBLANK(D866),"",SUMIF(Bills!B:B,D866,Bills!C:C))</f>
        <v/>
      </c>
      <c r="G866" s="23" t="str">
        <f>IF(ISBLANK(F866),"",SUMIF(Liabilities!B:B,F866,Liabilities!C:C))</f>
        <v/>
      </c>
      <c r="I866" s="23" t="str">
        <f>IF(ISBLANK(H866),"",SUMIF(VoluntaryExecution!B:B,H866,VoluntaryExecution!C:C))</f>
        <v/>
      </c>
    </row>
    <row r="867" spans="3:9" ht="12.95">
      <c r="C867" s="23" t="str">
        <f>IF(ISBLANK(B867),"",SUMIF(Assets!B:B,B867,Assets!C:C))</f>
        <v/>
      </c>
      <c r="E867" s="23" t="str">
        <f>IF(ISBLANK(D867),"",SUMIF(Bills!B:B,D867,Bills!C:C))</f>
        <v/>
      </c>
      <c r="G867" s="23" t="str">
        <f>IF(ISBLANK(F867),"",SUMIF(Liabilities!B:B,F867,Liabilities!C:C))</f>
        <v/>
      </c>
      <c r="I867" s="23" t="str">
        <f>IF(ISBLANK(H867),"",SUMIF(VoluntaryExecution!B:B,H867,VoluntaryExecution!C:C))</f>
        <v/>
      </c>
    </row>
    <row r="868" spans="3:9" ht="12.95">
      <c r="C868" s="23" t="str">
        <f>IF(ISBLANK(B868),"",SUMIF(Assets!B:B,B868,Assets!C:C))</f>
        <v/>
      </c>
      <c r="E868" s="23" t="str">
        <f>IF(ISBLANK(D868),"",SUMIF(Bills!B:B,D868,Bills!C:C))</f>
        <v/>
      </c>
      <c r="G868" s="23" t="str">
        <f>IF(ISBLANK(F868),"",SUMIF(Liabilities!B:B,F868,Liabilities!C:C))</f>
        <v/>
      </c>
      <c r="I868" s="23" t="str">
        <f>IF(ISBLANK(H868),"",SUMIF(VoluntaryExecution!B:B,H868,VoluntaryExecution!C:C))</f>
        <v/>
      </c>
    </row>
    <row r="869" spans="3:9" ht="12.95">
      <c r="C869" s="23" t="str">
        <f>IF(ISBLANK(B869),"",SUMIF(Assets!B:B,B869,Assets!C:C))</f>
        <v/>
      </c>
      <c r="E869" s="23" t="str">
        <f>IF(ISBLANK(D869),"",SUMIF(Bills!B:B,D869,Bills!C:C))</f>
        <v/>
      </c>
      <c r="G869" s="23" t="str">
        <f>IF(ISBLANK(F869),"",SUMIF(Liabilities!B:B,F869,Liabilities!C:C))</f>
        <v/>
      </c>
      <c r="I869" s="23" t="str">
        <f>IF(ISBLANK(H869),"",SUMIF(VoluntaryExecution!B:B,H869,VoluntaryExecution!C:C))</f>
        <v/>
      </c>
    </row>
    <row r="870" spans="3:9" ht="12.95">
      <c r="C870" s="23" t="str">
        <f>IF(ISBLANK(B870),"",SUMIF(Assets!B:B,B870,Assets!C:C))</f>
        <v/>
      </c>
      <c r="E870" s="23" t="str">
        <f>IF(ISBLANK(D870),"",SUMIF(Bills!B:B,D870,Bills!C:C))</f>
        <v/>
      </c>
      <c r="G870" s="23" t="str">
        <f>IF(ISBLANK(F870),"",SUMIF(Liabilities!B:B,F870,Liabilities!C:C))</f>
        <v/>
      </c>
      <c r="I870" s="23" t="str">
        <f>IF(ISBLANK(H870),"",SUMIF(VoluntaryExecution!B:B,H870,VoluntaryExecution!C:C))</f>
        <v/>
      </c>
    </row>
    <row r="871" spans="3:9" ht="12.95">
      <c r="C871" s="23" t="str">
        <f>IF(ISBLANK(B871),"",SUMIF(Assets!B:B,B871,Assets!C:C))</f>
        <v/>
      </c>
      <c r="E871" s="23" t="str">
        <f>IF(ISBLANK(D871),"",SUMIF(Bills!B:B,D871,Bills!C:C))</f>
        <v/>
      </c>
      <c r="G871" s="23" t="str">
        <f>IF(ISBLANK(F871),"",SUMIF(Liabilities!B:B,F871,Liabilities!C:C))</f>
        <v/>
      </c>
      <c r="I871" s="23" t="str">
        <f>IF(ISBLANK(H871),"",SUMIF(VoluntaryExecution!B:B,H871,VoluntaryExecution!C:C))</f>
        <v/>
      </c>
    </row>
    <row r="872" spans="3:9" ht="12.95">
      <c r="C872" s="23" t="str">
        <f>IF(ISBLANK(B872),"",SUMIF(Assets!B:B,B872,Assets!C:C))</f>
        <v/>
      </c>
      <c r="E872" s="23" t="str">
        <f>IF(ISBLANK(D872),"",SUMIF(Bills!B:B,D872,Bills!C:C))</f>
        <v/>
      </c>
      <c r="G872" s="23" t="str">
        <f>IF(ISBLANK(F872),"",SUMIF(Liabilities!B:B,F872,Liabilities!C:C))</f>
        <v/>
      </c>
      <c r="I872" s="23" t="str">
        <f>IF(ISBLANK(H872),"",SUMIF(VoluntaryExecution!B:B,H872,VoluntaryExecution!C:C))</f>
        <v/>
      </c>
    </row>
    <row r="873" spans="3:9" ht="12.95">
      <c r="C873" s="23" t="str">
        <f>IF(ISBLANK(B873),"",SUMIF(Assets!B:B,B873,Assets!C:C))</f>
        <v/>
      </c>
      <c r="E873" s="23" t="str">
        <f>IF(ISBLANK(D873),"",SUMIF(Bills!B:B,D873,Bills!C:C))</f>
        <v/>
      </c>
      <c r="G873" s="23" t="str">
        <f>IF(ISBLANK(F873),"",SUMIF(Liabilities!B:B,F873,Liabilities!C:C))</f>
        <v/>
      </c>
      <c r="I873" s="23" t="str">
        <f>IF(ISBLANK(H873),"",SUMIF(VoluntaryExecution!B:B,H873,VoluntaryExecution!C:C))</f>
        <v/>
      </c>
    </row>
    <row r="874" spans="3:9" ht="12.95">
      <c r="C874" s="23" t="str">
        <f>IF(ISBLANK(B874),"",SUMIF(Assets!B:B,B874,Assets!C:C))</f>
        <v/>
      </c>
      <c r="E874" s="23" t="str">
        <f>IF(ISBLANK(D874),"",SUMIF(Bills!B:B,D874,Bills!C:C))</f>
        <v/>
      </c>
      <c r="G874" s="23" t="str">
        <f>IF(ISBLANK(F874),"",SUMIF(Liabilities!B:B,F874,Liabilities!C:C))</f>
        <v/>
      </c>
      <c r="I874" s="23" t="str">
        <f>IF(ISBLANK(H874),"",SUMIF(VoluntaryExecution!B:B,H874,VoluntaryExecution!C:C))</f>
        <v/>
      </c>
    </row>
    <row r="875" spans="3:9" ht="12.95">
      <c r="C875" s="23" t="str">
        <f>IF(ISBLANK(B875),"",SUMIF(Assets!B:B,B875,Assets!C:C))</f>
        <v/>
      </c>
      <c r="E875" s="23" t="str">
        <f>IF(ISBLANK(D875),"",SUMIF(Bills!B:B,D875,Bills!C:C))</f>
        <v/>
      </c>
      <c r="G875" s="23" t="str">
        <f>IF(ISBLANK(F875),"",SUMIF(Liabilities!B:B,F875,Liabilities!C:C))</f>
        <v/>
      </c>
      <c r="I875" s="23" t="str">
        <f>IF(ISBLANK(H875),"",SUMIF(VoluntaryExecution!B:B,H875,VoluntaryExecution!C:C))</f>
        <v/>
      </c>
    </row>
    <row r="876" spans="3:9" ht="12.95">
      <c r="C876" s="23" t="str">
        <f>IF(ISBLANK(B876),"",SUMIF(Assets!B:B,B876,Assets!C:C))</f>
        <v/>
      </c>
      <c r="E876" s="23" t="str">
        <f>IF(ISBLANK(D876),"",SUMIF(Bills!B:B,D876,Bills!C:C))</f>
        <v/>
      </c>
      <c r="G876" s="23" t="str">
        <f>IF(ISBLANK(F876),"",SUMIF(Liabilities!B:B,F876,Liabilities!C:C))</f>
        <v/>
      </c>
      <c r="I876" s="23" t="str">
        <f>IF(ISBLANK(H876),"",SUMIF(VoluntaryExecution!B:B,H876,VoluntaryExecution!C:C))</f>
        <v/>
      </c>
    </row>
    <row r="877" spans="3:9" ht="12.95">
      <c r="C877" s="23" t="str">
        <f>IF(ISBLANK(B877),"",SUMIF(Assets!B:B,B877,Assets!C:C))</f>
        <v/>
      </c>
      <c r="E877" s="23" t="str">
        <f>IF(ISBLANK(D877),"",SUMIF(Bills!B:B,D877,Bills!C:C))</f>
        <v/>
      </c>
      <c r="G877" s="23" t="str">
        <f>IF(ISBLANK(F877),"",SUMIF(Liabilities!B:B,F877,Liabilities!C:C))</f>
        <v/>
      </c>
      <c r="I877" s="23" t="str">
        <f>IF(ISBLANK(H877),"",SUMIF(VoluntaryExecution!B:B,H877,VoluntaryExecution!C:C))</f>
        <v/>
      </c>
    </row>
    <row r="878" spans="3:9" ht="12.95">
      <c r="C878" s="23" t="str">
        <f>IF(ISBLANK(B878),"",SUMIF(Assets!B:B,B878,Assets!C:C))</f>
        <v/>
      </c>
      <c r="E878" s="23" t="str">
        <f>IF(ISBLANK(D878),"",SUMIF(Bills!B:B,D878,Bills!C:C))</f>
        <v/>
      </c>
      <c r="G878" s="23" t="str">
        <f>IF(ISBLANK(F878),"",SUMIF(Liabilities!B:B,F878,Liabilities!C:C))</f>
        <v/>
      </c>
      <c r="I878" s="23" t="str">
        <f>IF(ISBLANK(H878),"",SUMIF(VoluntaryExecution!B:B,H878,VoluntaryExecution!C:C))</f>
        <v/>
      </c>
    </row>
    <row r="879" spans="3:9" ht="12.95">
      <c r="C879" s="23" t="str">
        <f>IF(ISBLANK(B879),"",SUMIF(Assets!B:B,B879,Assets!C:C))</f>
        <v/>
      </c>
      <c r="E879" s="23" t="str">
        <f>IF(ISBLANK(D879),"",SUMIF(Bills!B:B,D879,Bills!C:C))</f>
        <v/>
      </c>
      <c r="G879" s="23" t="str">
        <f>IF(ISBLANK(F879),"",SUMIF(Liabilities!B:B,F879,Liabilities!C:C))</f>
        <v/>
      </c>
      <c r="I879" s="23" t="str">
        <f>IF(ISBLANK(H879),"",SUMIF(VoluntaryExecution!B:B,H879,VoluntaryExecution!C:C))</f>
        <v/>
      </c>
    </row>
    <row r="880" spans="3:9" ht="12.95">
      <c r="C880" s="23" t="str">
        <f>IF(ISBLANK(B880),"",SUMIF(Assets!B:B,B880,Assets!C:C))</f>
        <v/>
      </c>
      <c r="E880" s="23" t="str">
        <f>IF(ISBLANK(D880),"",SUMIF(Bills!B:B,D880,Bills!C:C))</f>
        <v/>
      </c>
      <c r="G880" s="23" t="str">
        <f>IF(ISBLANK(F880),"",SUMIF(Liabilities!B:B,F880,Liabilities!C:C))</f>
        <v/>
      </c>
      <c r="I880" s="23" t="str">
        <f>IF(ISBLANK(H880),"",SUMIF(VoluntaryExecution!B:B,H880,VoluntaryExecution!C:C))</f>
        <v/>
      </c>
    </row>
    <row r="881" spans="3:9" ht="12.95">
      <c r="C881" s="23" t="str">
        <f>IF(ISBLANK(B881),"",SUMIF(Assets!B:B,B881,Assets!C:C))</f>
        <v/>
      </c>
      <c r="E881" s="23" t="str">
        <f>IF(ISBLANK(D881),"",SUMIF(Bills!B:B,D881,Bills!C:C))</f>
        <v/>
      </c>
      <c r="G881" s="23" t="str">
        <f>IF(ISBLANK(F881),"",SUMIF(Liabilities!B:B,F881,Liabilities!C:C))</f>
        <v/>
      </c>
      <c r="I881" s="23" t="str">
        <f>IF(ISBLANK(H881),"",SUMIF(VoluntaryExecution!B:B,H881,VoluntaryExecution!C:C))</f>
        <v/>
      </c>
    </row>
    <row r="882" spans="3:9" ht="12.95">
      <c r="C882" s="23" t="str">
        <f>IF(ISBLANK(B882),"",SUMIF(Assets!B:B,B882,Assets!C:C))</f>
        <v/>
      </c>
      <c r="E882" s="23" t="str">
        <f>IF(ISBLANK(D882),"",SUMIF(Bills!B:B,D882,Bills!C:C))</f>
        <v/>
      </c>
      <c r="G882" s="23" t="str">
        <f>IF(ISBLANK(F882),"",SUMIF(Liabilities!B:B,F882,Liabilities!C:C))</f>
        <v/>
      </c>
      <c r="I882" s="23" t="str">
        <f>IF(ISBLANK(H882),"",SUMIF(VoluntaryExecution!B:B,H882,VoluntaryExecution!C:C))</f>
        <v/>
      </c>
    </row>
    <row r="883" spans="3:9" ht="12.95">
      <c r="C883" s="23" t="str">
        <f>IF(ISBLANK(B883),"",SUMIF(Assets!B:B,B883,Assets!C:C))</f>
        <v/>
      </c>
      <c r="E883" s="23" t="str">
        <f>IF(ISBLANK(D883),"",SUMIF(Bills!B:B,D883,Bills!C:C))</f>
        <v/>
      </c>
      <c r="G883" s="23" t="str">
        <f>IF(ISBLANK(F883),"",SUMIF(Liabilities!B:B,F883,Liabilities!C:C))</f>
        <v/>
      </c>
      <c r="I883" s="23" t="str">
        <f>IF(ISBLANK(H883),"",SUMIF(VoluntaryExecution!B:B,H883,VoluntaryExecution!C:C))</f>
        <v/>
      </c>
    </row>
    <row r="884" spans="3:9" ht="12.95">
      <c r="C884" s="23" t="str">
        <f>IF(ISBLANK(B884),"",SUMIF(Assets!B:B,B884,Assets!C:C))</f>
        <v/>
      </c>
      <c r="E884" s="23" t="str">
        <f>IF(ISBLANK(D884),"",SUMIF(Bills!B:B,D884,Bills!C:C))</f>
        <v/>
      </c>
      <c r="G884" s="23" t="str">
        <f>IF(ISBLANK(F884),"",SUMIF(Liabilities!B:B,F884,Liabilities!C:C))</f>
        <v/>
      </c>
      <c r="I884" s="23" t="str">
        <f>IF(ISBLANK(H884),"",SUMIF(VoluntaryExecution!B:B,H884,VoluntaryExecution!C:C))</f>
        <v/>
      </c>
    </row>
    <row r="885" spans="3:9" ht="12.95">
      <c r="C885" s="23" t="str">
        <f>IF(ISBLANK(B885),"",SUMIF(Assets!B:B,B885,Assets!C:C))</f>
        <v/>
      </c>
      <c r="E885" s="23" t="str">
        <f>IF(ISBLANK(D885),"",SUMIF(Bills!B:B,D885,Bills!C:C))</f>
        <v/>
      </c>
      <c r="G885" s="23" t="str">
        <f>IF(ISBLANK(F885),"",SUMIF(Liabilities!B:B,F885,Liabilities!C:C))</f>
        <v/>
      </c>
      <c r="I885" s="23" t="str">
        <f>IF(ISBLANK(H885),"",SUMIF(VoluntaryExecution!B:B,H885,VoluntaryExecution!C:C))</f>
        <v/>
      </c>
    </row>
    <row r="886" spans="3:9" ht="12.95">
      <c r="C886" s="23" t="str">
        <f>IF(ISBLANK(B886),"",SUMIF(Assets!B:B,B886,Assets!C:C))</f>
        <v/>
      </c>
      <c r="E886" s="23" t="str">
        <f>IF(ISBLANK(D886),"",SUMIF(Bills!B:B,D886,Bills!C:C))</f>
        <v/>
      </c>
      <c r="G886" s="23" t="str">
        <f>IF(ISBLANK(F886),"",SUMIF(Liabilities!B:B,F886,Liabilities!C:C))</f>
        <v/>
      </c>
      <c r="I886" s="23" t="str">
        <f>IF(ISBLANK(H886),"",SUMIF(VoluntaryExecution!B:B,H886,VoluntaryExecution!C:C))</f>
        <v/>
      </c>
    </row>
    <row r="887" spans="3:9" ht="12.95">
      <c r="C887" s="23" t="str">
        <f>IF(ISBLANK(B887),"",SUMIF(Assets!B:B,B887,Assets!C:C))</f>
        <v/>
      </c>
      <c r="E887" s="23" t="str">
        <f>IF(ISBLANK(D887),"",SUMIF(Bills!B:B,D887,Bills!C:C))</f>
        <v/>
      </c>
      <c r="G887" s="23" t="str">
        <f>IF(ISBLANK(F887),"",SUMIF(Liabilities!B:B,F887,Liabilities!C:C))</f>
        <v/>
      </c>
      <c r="I887" s="23" t="str">
        <f>IF(ISBLANK(H887),"",SUMIF(VoluntaryExecution!B:B,H887,VoluntaryExecution!C:C))</f>
        <v/>
      </c>
    </row>
    <row r="888" spans="3:9" ht="12.95">
      <c r="C888" s="23" t="str">
        <f>IF(ISBLANK(B888),"",SUMIF(Assets!B:B,B888,Assets!C:C))</f>
        <v/>
      </c>
      <c r="E888" s="23" t="str">
        <f>IF(ISBLANK(D888),"",SUMIF(Bills!B:B,D888,Bills!C:C))</f>
        <v/>
      </c>
      <c r="G888" s="23" t="str">
        <f>IF(ISBLANK(F888),"",SUMIF(Liabilities!B:B,F888,Liabilities!C:C))</f>
        <v/>
      </c>
      <c r="I888" s="23" t="str">
        <f>IF(ISBLANK(H888),"",SUMIF(VoluntaryExecution!B:B,H888,VoluntaryExecution!C:C))</f>
        <v/>
      </c>
    </row>
    <row r="889" spans="3:9" ht="12.95">
      <c r="C889" s="23" t="str">
        <f>IF(ISBLANK(B889),"",SUMIF(Assets!B:B,B889,Assets!C:C))</f>
        <v/>
      </c>
      <c r="E889" s="23" t="str">
        <f>IF(ISBLANK(D889),"",SUMIF(Bills!B:B,D889,Bills!C:C))</f>
        <v/>
      </c>
      <c r="G889" s="23" t="str">
        <f>IF(ISBLANK(F889),"",SUMIF(Liabilities!B:B,F889,Liabilities!C:C))</f>
        <v/>
      </c>
      <c r="I889" s="23" t="str">
        <f>IF(ISBLANK(H889),"",SUMIF(VoluntaryExecution!B:B,H889,VoluntaryExecution!C:C))</f>
        <v/>
      </c>
    </row>
    <row r="890" spans="3:9" ht="12.95">
      <c r="C890" s="23" t="str">
        <f>IF(ISBLANK(B890),"",SUMIF(Assets!B:B,B890,Assets!C:C))</f>
        <v/>
      </c>
      <c r="E890" s="23" t="str">
        <f>IF(ISBLANK(D890),"",SUMIF(Bills!B:B,D890,Bills!C:C))</f>
        <v/>
      </c>
      <c r="G890" s="23" t="str">
        <f>IF(ISBLANK(F890),"",SUMIF(Liabilities!B:B,F890,Liabilities!C:C))</f>
        <v/>
      </c>
      <c r="I890" s="23" t="str">
        <f>IF(ISBLANK(H890),"",SUMIF(VoluntaryExecution!B:B,H890,VoluntaryExecution!C:C))</f>
        <v/>
      </c>
    </row>
    <row r="891" spans="3:9" ht="12.95">
      <c r="C891" s="23" t="str">
        <f>IF(ISBLANK(B891),"",SUMIF(Assets!B:B,B891,Assets!C:C))</f>
        <v/>
      </c>
      <c r="E891" s="23" t="str">
        <f>IF(ISBLANK(D891),"",SUMIF(Bills!B:B,D891,Bills!C:C))</f>
        <v/>
      </c>
      <c r="G891" s="23" t="str">
        <f>IF(ISBLANK(F891),"",SUMIF(Liabilities!B:B,F891,Liabilities!C:C))</f>
        <v/>
      </c>
      <c r="I891" s="23" t="str">
        <f>IF(ISBLANK(H891),"",SUMIF(VoluntaryExecution!B:B,H891,VoluntaryExecution!C:C))</f>
        <v/>
      </c>
    </row>
    <row r="892" spans="3:9" ht="12.95">
      <c r="C892" s="23" t="str">
        <f>IF(ISBLANK(B892),"",SUMIF(Assets!B:B,B892,Assets!C:C))</f>
        <v/>
      </c>
      <c r="E892" s="23" t="str">
        <f>IF(ISBLANK(D892),"",SUMIF(Bills!B:B,D892,Bills!C:C))</f>
        <v/>
      </c>
      <c r="G892" s="23" t="str">
        <f>IF(ISBLANK(F892),"",SUMIF(Liabilities!B:B,F892,Liabilities!C:C))</f>
        <v/>
      </c>
      <c r="I892" s="23" t="str">
        <f>IF(ISBLANK(H892),"",SUMIF(VoluntaryExecution!B:B,H892,VoluntaryExecution!C:C))</f>
        <v/>
      </c>
    </row>
    <row r="893" spans="3:9" ht="12.95">
      <c r="C893" s="23" t="str">
        <f>IF(ISBLANK(B893),"",SUMIF(Assets!B:B,B893,Assets!C:C))</f>
        <v/>
      </c>
      <c r="E893" s="23" t="str">
        <f>IF(ISBLANK(D893),"",SUMIF(Bills!B:B,D893,Bills!C:C))</f>
        <v/>
      </c>
      <c r="G893" s="23" t="str">
        <f>IF(ISBLANK(F893),"",SUMIF(Liabilities!B:B,F893,Liabilities!C:C))</f>
        <v/>
      </c>
      <c r="I893" s="23" t="str">
        <f>IF(ISBLANK(H893),"",SUMIF(VoluntaryExecution!B:B,H893,VoluntaryExecution!C:C))</f>
        <v/>
      </c>
    </row>
    <row r="894" spans="3:9" ht="12.95">
      <c r="C894" s="23" t="str">
        <f>IF(ISBLANK(B894),"",SUMIF(Assets!B:B,B894,Assets!C:C))</f>
        <v/>
      </c>
      <c r="E894" s="23" t="str">
        <f>IF(ISBLANK(D894),"",SUMIF(Bills!B:B,D894,Bills!C:C))</f>
        <v/>
      </c>
      <c r="G894" s="23" t="str">
        <f>IF(ISBLANK(F894),"",SUMIF(Liabilities!B:B,F894,Liabilities!C:C))</f>
        <v/>
      </c>
      <c r="I894" s="23" t="str">
        <f>IF(ISBLANK(H894),"",SUMIF(VoluntaryExecution!B:B,H894,VoluntaryExecution!C:C))</f>
        <v/>
      </c>
    </row>
    <row r="895" spans="3:9" ht="12.95">
      <c r="C895" s="23" t="str">
        <f>IF(ISBLANK(B895),"",SUMIF(Assets!B:B,B895,Assets!C:C))</f>
        <v/>
      </c>
      <c r="E895" s="23" t="str">
        <f>IF(ISBLANK(D895),"",SUMIF(Bills!B:B,D895,Bills!C:C))</f>
        <v/>
      </c>
      <c r="G895" s="23" t="str">
        <f>IF(ISBLANK(F895),"",SUMIF(Liabilities!B:B,F895,Liabilities!C:C))</f>
        <v/>
      </c>
      <c r="I895" s="23" t="str">
        <f>IF(ISBLANK(H895),"",SUMIF(VoluntaryExecution!B:B,H895,VoluntaryExecution!C:C))</f>
        <v/>
      </c>
    </row>
    <row r="896" spans="3:9" ht="12.95">
      <c r="C896" s="23" t="str">
        <f>IF(ISBLANK(B896),"",SUMIF(Assets!B:B,B896,Assets!C:C))</f>
        <v/>
      </c>
      <c r="E896" s="23" t="str">
        <f>IF(ISBLANK(D896),"",SUMIF(Bills!B:B,D896,Bills!C:C))</f>
        <v/>
      </c>
      <c r="G896" s="23" t="str">
        <f>IF(ISBLANK(F896),"",SUMIF(Liabilities!B:B,F896,Liabilities!C:C))</f>
        <v/>
      </c>
      <c r="I896" s="23" t="str">
        <f>IF(ISBLANK(H896),"",SUMIF(VoluntaryExecution!B:B,H896,VoluntaryExecution!C:C))</f>
        <v/>
      </c>
    </row>
    <row r="897" spans="3:9" ht="12.95">
      <c r="C897" s="23" t="str">
        <f>IF(ISBLANK(B897),"",SUMIF(Assets!B:B,B897,Assets!C:C))</f>
        <v/>
      </c>
      <c r="E897" s="23" t="str">
        <f>IF(ISBLANK(D897),"",SUMIF(Bills!B:B,D897,Bills!C:C))</f>
        <v/>
      </c>
      <c r="G897" s="23" t="str">
        <f>IF(ISBLANK(F897),"",SUMIF(Liabilities!B:B,F897,Liabilities!C:C))</f>
        <v/>
      </c>
      <c r="I897" s="23" t="str">
        <f>IF(ISBLANK(H897),"",SUMIF(VoluntaryExecution!B:B,H897,VoluntaryExecution!C:C))</f>
        <v/>
      </c>
    </row>
    <row r="898" spans="3:9" ht="12.95">
      <c r="C898" s="23" t="str">
        <f>IF(ISBLANK(B898),"",SUMIF(Assets!B:B,B898,Assets!C:C))</f>
        <v/>
      </c>
      <c r="E898" s="23" t="str">
        <f>IF(ISBLANK(D898),"",SUMIF(Bills!B:B,D898,Bills!C:C))</f>
        <v/>
      </c>
      <c r="G898" s="23" t="str">
        <f>IF(ISBLANK(F898),"",SUMIF(Liabilities!B:B,F898,Liabilities!C:C))</f>
        <v/>
      </c>
      <c r="I898" s="23" t="str">
        <f>IF(ISBLANK(H898),"",SUMIF(VoluntaryExecution!B:B,H898,VoluntaryExecution!C:C))</f>
        <v/>
      </c>
    </row>
    <row r="899" spans="3:9" ht="12.95">
      <c r="C899" s="23" t="str">
        <f>IF(ISBLANK(B899),"",SUMIF(Assets!B:B,B899,Assets!C:C))</f>
        <v/>
      </c>
      <c r="E899" s="23" t="str">
        <f>IF(ISBLANK(D899),"",SUMIF(Bills!B:B,D899,Bills!C:C))</f>
        <v/>
      </c>
      <c r="G899" s="23" t="str">
        <f>IF(ISBLANK(F899),"",SUMIF(Liabilities!B:B,F899,Liabilities!C:C))</f>
        <v/>
      </c>
      <c r="I899" s="23" t="str">
        <f>IF(ISBLANK(H899),"",SUMIF(VoluntaryExecution!B:B,H899,VoluntaryExecution!C:C))</f>
        <v/>
      </c>
    </row>
    <row r="900" spans="3:9" ht="12.95">
      <c r="C900" s="23" t="str">
        <f>IF(ISBLANK(B900),"",SUMIF(Assets!B:B,B900,Assets!C:C))</f>
        <v/>
      </c>
      <c r="E900" s="23" t="str">
        <f>IF(ISBLANK(D900),"",SUMIF(Bills!B:B,D900,Bills!C:C))</f>
        <v/>
      </c>
      <c r="G900" s="23" t="str">
        <f>IF(ISBLANK(F900),"",SUMIF(Liabilities!B:B,F900,Liabilities!C:C))</f>
        <v/>
      </c>
      <c r="I900" s="23" t="str">
        <f>IF(ISBLANK(H900),"",SUMIF(VoluntaryExecution!B:B,H900,VoluntaryExecution!C:C))</f>
        <v/>
      </c>
    </row>
    <row r="901" spans="3:9" ht="12.95">
      <c r="C901" s="23" t="str">
        <f>IF(ISBLANK(B901),"",SUMIF(Assets!B:B,B901,Assets!C:C))</f>
        <v/>
      </c>
      <c r="E901" s="23" t="str">
        <f>IF(ISBLANK(D901),"",SUMIF(Bills!B:B,D901,Bills!C:C))</f>
        <v/>
      </c>
      <c r="G901" s="23" t="str">
        <f>IF(ISBLANK(F901),"",SUMIF(Liabilities!B:B,F901,Liabilities!C:C))</f>
        <v/>
      </c>
      <c r="I901" s="23" t="str">
        <f>IF(ISBLANK(H901),"",SUMIF(VoluntaryExecution!B:B,H901,VoluntaryExecution!C:C))</f>
        <v/>
      </c>
    </row>
    <row r="902" spans="3:9" ht="12.95">
      <c r="C902" s="23" t="str">
        <f>IF(ISBLANK(B902),"",SUMIF(Assets!B:B,B902,Assets!C:C))</f>
        <v/>
      </c>
      <c r="E902" s="23" t="str">
        <f>IF(ISBLANK(D902),"",SUMIF(Bills!B:B,D902,Bills!C:C))</f>
        <v/>
      </c>
      <c r="G902" s="23" t="str">
        <f>IF(ISBLANK(F902),"",SUMIF(Liabilities!B:B,F902,Liabilities!C:C))</f>
        <v/>
      </c>
      <c r="I902" s="23" t="str">
        <f>IF(ISBLANK(H902),"",SUMIF(VoluntaryExecution!B:B,H902,VoluntaryExecution!C:C))</f>
        <v/>
      </c>
    </row>
    <row r="903" spans="3:9" ht="12.95">
      <c r="C903" s="23" t="str">
        <f>IF(ISBLANK(B903),"",SUMIF(Assets!B:B,B903,Assets!C:C))</f>
        <v/>
      </c>
      <c r="E903" s="23" t="str">
        <f>IF(ISBLANK(D903),"",SUMIF(Bills!B:B,D903,Bills!C:C))</f>
        <v/>
      </c>
      <c r="G903" s="23" t="str">
        <f>IF(ISBLANK(F903),"",SUMIF(Liabilities!B:B,F903,Liabilities!C:C))</f>
        <v/>
      </c>
      <c r="I903" s="23" t="str">
        <f>IF(ISBLANK(H903),"",SUMIF(VoluntaryExecution!B:B,H903,VoluntaryExecution!C:C))</f>
        <v/>
      </c>
    </row>
    <row r="904" spans="3:9" ht="12.95">
      <c r="C904" s="23" t="str">
        <f>IF(ISBLANK(B904),"",SUMIF(Assets!B:B,B904,Assets!C:C))</f>
        <v/>
      </c>
      <c r="E904" s="23" t="str">
        <f>IF(ISBLANK(D904),"",SUMIF(Bills!B:B,D904,Bills!C:C))</f>
        <v/>
      </c>
      <c r="G904" s="23" t="str">
        <f>IF(ISBLANK(F904),"",SUMIF(Liabilities!B:B,F904,Liabilities!C:C))</f>
        <v/>
      </c>
      <c r="I904" s="23" t="str">
        <f>IF(ISBLANK(H904),"",SUMIF(VoluntaryExecution!B:B,H904,VoluntaryExecution!C:C))</f>
        <v/>
      </c>
    </row>
    <row r="905" spans="3:9" ht="12.95">
      <c r="C905" s="23" t="str">
        <f>IF(ISBLANK(B905),"",SUMIF(Assets!B:B,B905,Assets!C:C))</f>
        <v/>
      </c>
      <c r="E905" s="23" t="str">
        <f>IF(ISBLANK(D905),"",SUMIF(Bills!B:B,D905,Bills!C:C))</f>
        <v/>
      </c>
      <c r="G905" s="23" t="str">
        <f>IF(ISBLANK(F905),"",SUMIF(Liabilities!B:B,F905,Liabilities!C:C))</f>
        <v/>
      </c>
      <c r="I905" s="23" t="str">
        <f>IF(ISBLANK(H905),"",SUMIF(VoluntaryExecution!B:B,H905,VoluntaryExecution!C:C))</f>
        <v/>
      </c>
    </row>
    <row r="906" spans="3:9" ht="12.95">
      <c r="C906" s="23" t="str">
        <f>IF(ISBLANK(B906),"",SUMIF(Assets!B:B,B906,Assets!C:C))</f>
        <v/>
      </c>
      <c r="E906" s="23" t="str">
        <f>IF(ISBLANK(D906),"",SUMIF(Bills!B:B,D906,Bills!C:C))</f>
        <v/>
      </c>
      <c r="G906" s="23" t="str">
        <f>IF(ISBLANK(F906),"",SUMIF(Liabilities!B:B,F906,Liabilities!C:C))</f>
        <v/>
      </c>
      <c r="I906" s="23" t="str">
        <f>IF(ISBLANK(H906),"",SUMIF(VoluntaryExecution!B:B,H906,VoluntaryExecution!C:C))</f>
        <v/>
      </c>
    </row>
    <row r="907" spans="3:9" ht="12.95">
      <c r="C907" s="23" t="str">
        <f>IF(ISBLANK(B907),"",SUMIF(Assets!B:B,B907,Assets!C:C))</f>
        <v/>
      </c>
      <c r="E907" s="23" t="str">
        <f>IF(ISBLANK(D907),"",SUMIF(Bills!B:B,D907,Bills!C:C))</f>
        <v/>
      </c>
      <c r="G907" s="23" t="str">
        <f>IF(ISBLANK(F907),"",SUMIF(Liabilities!B:B,F907,Liabilities!C:C))</f>
        <v/>
      </c>
      <c r="I907" s="23" t="str">
        <f>IF(ISBLANK(H907),"",SUMIF(VoluntaryExecution!B:B,H907,VoluntaryExecution!C:C))</f>
        <v/>
      </c>
    </row>
    <row r="908" spans="3:9" ht="12.95">
      <c r="C908" s="23" t="str">
        <f>IF(ISBLANK(B908),"",SUMIF(Assets!B:B,B908,Assets!C:C))</f>
        <v/>
      </c>
      <c r="E908" s="23" t="str">
        <f>IF(ISBLANK(D908),"",SUMIF(Bills!B:B,D908,Bills!C:C))</f>
        <v/>
      </c>
      <c r="G908" s="23" t="str">
        <f>IF(ISBLANK(F908),"",SUMIF(Liabilities!B:B,F908,Liabilities!C:C))</f>
        <v/>
      </c>
      <c r="I908" s="23" t="str">
        <f>IF(ISBLANK(H908),"",SUMIF(VoluntaryExecution!B:B,H908,VoluntaryExecution!C:C))</f>
        <v/>
      </c>
    </row>
    <row r="909" spans="3:9" ht="12.95">
      <c r="C909" s="23" t="str">
        <f>IF(ISBLANK(B909),"",SUMIF(Assets!B:B,B909,Assets!C:C))</f>
        <v/>
      </c>
      <c r="E909" s="23" t="str">
        <f>IF(ISBLANK(D909),"",SUMIF(Bills!B:B,D909,Bills!C:C))</f>
        <v/>
      </c>
      <c r="G909" s="23" t="str">
        <f>IF(ISBLANK(F909),"",SUMIF(Liabilities!B:B,F909,Liabilities!C:C))</f>
        <v/>
      </c>
      <c r="I909" s="23" t="str">
        <f>IF(ISBLANK(H909),"",SUMIF(VoluntaryExecution!B:B,H909,VoluntaryExecution!C:C))</f>
        <v/>
      </c>
    </row>
    <row r="910" spans="3:9" ht="12.95">
      <c r="C910" s="23" t="str">
        <f>IF(ISBLANK(B910),"",SUMIF(Assets!B:B,B910,Assets!C:C))</f>
        <v/>
      </c>
      <c r="E910" s="23" t="str">
        <f>IF(ISBLANK(D910),"",SUMIF(Bills!B:B,D910,Bills!C:C))</f>
        <v/>
      </c>
      <c r="G910" s="23" t="str">
        <f>IF(ISBLANK(F910),"",SUMIF(Liabilities!B:B,F910,Liabilities!C:C))</f>
        <v/>
      </c>
      <c r="I910" s="23" t="str">
        <f>IF(ISBLANK(H910),"",SUMIF(VoluntaryExecution!B:B,H910,VoluntaryExecution!C:C))</f>
        <v/>
      </c>
    </row>
    <row r="911" spans="3:9" ht="12.95">
      <c r="C911" s="23" t="str">
        <f>IF(ISBLANK(B911),"",SUMIF(Assets!B:B,B911,Assets!C:C))</f>
        <v/>
      </c>
      <c r="E911" s="23" t="str">
        <f>IF(ISBLANK(D911),"",SUMIF(Bills!B:B,D911,Bills!C:C))</f>
        <v/>
      </c>
      <c r="G911" s="23" t="str">
        <f>IF(ISBLANK(F911),"",SUMIF(Liabilities!B:B,F911,Liabilities!C:C))</f>
        <v/>
      </c>
      <c r="I911" s="23" t="str">
        <f>IF(ISBLANK(H911),"",SUMIF(VoluntaryExecution!B:B,H911,VoluntaryExecution!C:C))</f>
        <v/>
      </c>
    </row>
    <row r="912" spans="3:9" ht="12.95">
      <c r="C912" s="23" t="str">
        <f>IF(ISBLANK(B912),"",SUMIF(Assets!B:B,B912,Assets!C:C))</f>
        <v/>
      </c>
      <c r="E912" s="23" t="str">
        <f>IF(ISBLANK(D912),"",SUMIF(Bills!B:B,D912,Bills!C:C))</f>
        <v/>
      </c>
      <c r="G912" s="23" t="str">
        <f>IF(ISBLANK(F912),"",SUMIF(Liabilities!B:B,F912,Liabilities!C:C))</f>
        <v/>
      </c>
      <c r="I912" s="23" t="str">
        <f>IF(ISBLANK(H912),"",SUMIF(VoluntaryExecution!B:B,H912,VoluntaryExecution!C:C))</f>
        <v/>
      </c>
    </row>
    <row r="913" spans="3:9" ht="12.95">
      <c r="C913" s="23" t="str">
        <f>IF(ISBLANK(B913),"",SUMIF(Assets!B:B,B913,Assets!C:C))</f>
        <v/>
      </c>
      <c r="E913" s="23" t="str">
        <f>IF(ISBLANK(D913),"",SUMIF(Bills!B:B,D913,Bills!C:C))</f>
        <v/>
      </c>
      <c r="G913" s="23" t="str">
        <f>IF(ISBLANK(F913),"",SUMIF(Liabilities!B:B,F913,Liabilities!C:C))</f>
        <v/>
      </c>
      <c r="I913" s="23" t="str">
        <f>IF(ISBLANK(H913),"",SUMIF(VoluntaryExecution!B:B,H913,VoluntaryExecution!C:C))</f>
        <v/>
      </c>
    </row>
    <row r="914" spans="3:9" ht="12.95">
      <c r="C914" s="23" t="str">
        <f>IF(ISBLANK(B914),"",SUMIF(Assets!B:B,B914,Assets!C:C))</f>
        <v/>
      </c>
      <c r="E914" s="23" t="str">
        <f>IF(ISBLANK(D914),"",SUMIF(Bills!B:B,D914,Bills!C:C))</f>
        <v/>
      </c>
      <c r="G914" s="23" t="str">
        <f>IF(ISBLANK(F914),"",SUMIF(Liabilities!B:B,F914,Liabilities!C:C))</f>
        <v/>
      </c>
      <c r="I914" s="23" t="str">
        <f>IF(ISBLANK(H914),"",SUMIF(VoluntaryExecution!B:B,H914,VoluntaryExecution!C:C))</f>
        <v/>
      </c>
    </row>
    <row r="915" spans="3:9" ht="12.95">
      <c r="C915" s="23" t="str">
        <f>IF(ISBLANK(B915),"",SUMIF(Assets!B:B,B915,Assets!C:C))</f>
        <v/>
      </c>
      <c r="E915" s="23" t="str">
        <f>IF(ISBLANK(D915),"",SUMIF(Bills!B:B,D915,Bills!C:C))</f>
        <v/>
      </c>
      <c r="G915" s="23" t="str">
        <f>IF(ISBLANK(F915),"",SUMIF(Liabilities!B:B,F915,Liabilities!C:C))</f>
        <v/>
      </c>
      <c r="I915" s="23" t="str">
        <f>IF(ISBLANK(H915),"",SUMIF(VoluntaryExecution!B:B,H915,VoluntaryExecution!C:C))</f>
        <v/>
      </c>
    </row>
    <row r="916" spans="3:9" ht="12.95">
      <c r="C916" s="23" t="str">
        <f>IF(ISBLANK(B916),"",SUMIF(Assets!B:B,B916,Assets!C:C))</f>
        <v/>
      </c>
      <c r="E916" s="23" t="str">
        <f>IF(ISBLANK(D916),"",SUMIF(Bills!B:B,D916,Bills!C:C))</f>
        <v/>
      </c>
      <c r="G916" s="23" t="str">
        <f>IF(ISBLANK(F916),"",SUMIF(Liabilities!B:B,F916,Liabilities!C:C))</f>
        <v/>
      </c>
      <c r="I916" s="23" t="str">
        <f>IF(ISBLANK(H916),"",SUMIF(VoluntaryExecution!B:B,H916,VoluntaryExecution!C:C))</f>
        <v/>
      </c>
    </row>
    <row r="917" spans="3:9" ht="12.95">
      <c r="C917" s="23" t="str">
        <f>IF(ISBLANK(B917),"",SUMIF(Assets!B:B,B917,Assets!C:C))</f>
        <v/>
      </c>
      <c r="E917" s="23" t="str">
        <f>IF(ISBLANK(D917),"",SUMIF(Bills!B:B,D917,Bills!C:C))</f>
        <v/>
      </c>
      <c r="G917" s="23" t="str">
        <f>IF(ISBLANK(F917),"",SUMIF(Liabilities!B:B,F917,Liabilities!C:C))</f>
        <v/>
      </c>
      <c r="I917" s="23" t="str">
        <f>IF(ISBLANK(H917),"",SUMIF(VoluntaryExecution!B:B,H917,VoluntaryExecution!C:C))</f>
        <v/>
      </c>
    </row>
    <row r="918" spans="3:9" ht="12.95">
      <c r="C918" s="23" t="str">
        <f>IF(ISBLANK(B918),"",SUMIF(Assets!B:B,B918,Assets!C:C))</f>
        <v/>
      </c>
      <c r="E918" s="23" t="str">
        <f>IF(ISBLANK(D918),"",SUMIF(Bills!B:B,D918,Bills!C:C))</f>
        <v/>
      </c>
      <c r="G918" s="23" t="str">
        <f>IF(ISBLANK(F918),"",SUMIF(Liabilities!B:B,F918,Liabilities!C:C))</f>
        <v/>
      </c>
      <c r="I918" s="23" t="str">
        <f>IF(ISBLANK(H918),"",SUMIF(VoluntaryExecution!B:B,H918,VoluntaryExecution!C:C))</f>
        <v/>
      </c>
    </row>
    <row r="919" spans="3:9" ht="12.95">
      <c r="C919" s="23" t="str">
        <f>IF(ISBLANK(B919),"",SUMIF(Assets!B:B,B919,Assets!C:C))</f>
        <v/>
      </c>
      <c r="E919" s="23" t="str">
        <f>IF(ISBLANK(D919),"",SUMIF(Bills!B:B,D919,Bills!C:C))</f>
        <v/>
      </c>
      <c r="G919" s="23" t="str">
        <f>IF(ISBLANK(F919),"",SUMIF(Liabilities!B:B,F919,Liabilities!C:C))</f>
        <v/>
      </c>
      <c r="I919" s="23" t="str">
        <f>IF(ISBLANK(H919),"",SUMIF(VoluntaryExecution!B:B,H919,VoluntaryExecution!C:C))</f>
        <v/>
      </c>
    </row>
    <row r="920" spans="3:9" ht="12.95">
      <c r="C920" s="23" t="str">
        <f>IF(ISBLANK(B920),"",SUMIF(Assets!B:B,B920,Assets!C:C))</f>
        <v/>
      </c>
      <c r="E920" s="23" t="str">
        <f>IF(ISBLANK(D920),"",SUMIF(Bills!B:B,D920,Bills!C:C))</f>
        <v/>
      </c>
      <c r="G920" s="23" t="str">
        <f>IF(ISBLANK(F920),"",SUMIF(Liabilities!B:B,F920,Liabilities!C:C))</f>
        <v/>
      </c>
      <c r="I920" s="23" t="str">
        <f>IF(ISBLANK(H920),"",SUMIF(VoluntaryExecution!B:B,H920,VoluntaryExecution!C:C))</f>
        <v/>
      </c>
    </row>
    <row r="921" spans="3:9" ht="12.95">
      <c r="C921" s="23" t="str">
        <f>IF(ISBLANK(B921),"",SUMIF(Assets!B:B,B921,Assets!C:C))</f>
        <v/>
      </c>
      <c r="E921" s="23" t="str">
        <f>IF(ISBLANK(D921),"",SUMIF(Bills!B:B,D921,Bills!C:C))</f>
        <v/>
      </c>
      <c r="G921" s="23" t="str">
        <f>IF(ISBLANK(F921),"",SUMIF(Liabilities!B:B,F921,Liabilities!C:C))</f>
        <v/>
      </c>
      <c r="I921" s="23" t="str">
        <f>IF(ISBLANK(H921),"",SUMIF(VoluntaryExecution!B:B,H921,VoluntaryExecution!C:C))</f>
        <v/>
      </c>
    </row>
    <row r="922" spans="3:9" ht="12.95">
      <c r="C922" s="23" t="str">
        <f>IF(ISBLANK(B922),"",SUMIF(Assets!B:B,B922,Assets!C:C))</f>
        <v/>
      </c>
      <c r="E922" s="23" t="str">
        <f>IF(ISBLANK(D922),"",SUMIF(Bills!B:B,D922,Bills!C:C))</f>
        <v/>
      </c>
      <c r="G922" s="23" t="str">
        <f>IF(ISBLANK(F922),"",SUMIF(Liabilities!B:B,F922,Liabilities!C:C))</f>
        <v/>
      </c>
      <c r="I922" s="23" t="str">
        <f>IF(ISBLANK(H922),"",SUMIF(VoluntaryExecution!B:B,H922,VoluntaryExecution!C:C))</f>
        <v/>
      </c>
    </row>
    <row r="923" spans="3:9" ht="12.95">
      <c r="C923" s="23" t="str">
        <f>IF(ISBLANK(B923),"",SUMIF(Assets!B:B,B923,Assets!C:C))</f>
        <v/>
      </c>
      <c r="E923" s="23" t="str">
        <f>IF(ISBLANK(D923),"",SUMIF(Bills!B:B,D923,Bills!C:C))</f>
        <v/>
      </c>
      <c r="G923" s="23" t="str">
        <f>IF(ISBLANK(F923),"",SUMIF(Liabilities!B:B,F923,Liabilities!C:C))</f>
        <v/>
      </c>
      <c r="I923" s="23" t="str">
        <f>IF(ISBLANK(H923),"",SUMIF(VoluntaryExecution!B:B,H923,VoluntaryExecution!C:C))</f>
        <v/>
      </c>
    </row>
    <row r="924" spans="3:9" ht="12.95">
      <c r="C924" s="23" t="str">
        <f>IF(ISBLANK(B924),"",SUMIF(Assets!B:B,B924,Assets!C:C))</f>
        <v/>
      </c>
      <c r="E924" s="23" t="str">
        <f>IF(ISBLANK(D924),"",SUMIF(Bills!B:B,D924,Bills!C:C))</f>
        <v/>
      </c>
      <c r="G924" s="23" t="str">
        <f>IF(ISBLANK(F924),"",SUMIF(Liabilities!B:B,F924,Liabilities!C:C))</f>
        <v/>
      </c>
      <c r="I924" s="23" t="str">
        <f>IF(ISBLANK(H924),"",SUMIF(VoluntaryExecution!B:B,H924,VoluntaryExecution!C:C))</f>
        <v/>
      </c>
    </row>
    <row r="925" spans="3:9" ht="12.95">
      <c r="C925" s="23" t="str">
        <f>IF(ISBLANK(B925),"",SUMIF(Assets!B:B,B925,Assets!C:C))</f>
        <v/>
      </c>
      <c r="E925" s="23" t="str">
        <f>IF(ISBLANK(D925),"",SUMIF(Bills!B:B,D925,Bills!C:C))</f>
        <v/>
      </c>
      <c r="G925" s="23" t="str">
        <f>IF(ISBLANK(F925),"",SUMIF(Liabilities!B:B,F925,Liabilities!C:C))</f>
        <v/>
      </c>
      <c r="I925" s="23" t="str">
        <f>IF(ISBLANK(H925),"",SUMIF(VoluntaryExecution!B:B,H925,VoluntaryExecution!C:C))</f>
        <v/>
      </c>
    </row>
    <row r="926" spans="3:9" ht="12.95">
      <c r="C926" s="23" t="str">
        <f>IF(ISBLANK(B926),"",SUMIF(Assets!B:B,B926,Assets!C:C))</f>
        <v/>
      </c>
      <c r="E926" s="23" t="str">
        <f>IF(ISBLANK(D926),"",SUMIF(Bills!B:B,D926,Bills!C:C))</f>
        <v/>
      </c>
      <c r="G926" s="23" t="str">
        <f>IF(ISBLANK(F926),"",SUMIF(Liabilities!B:B,F926,Liabilities!C:C))</f>
        <v/>
      </c>
      <c r="I926" s="23" t="str">
        <f>IF(ISBLANK(H926),"",SUMIF(VoluntaryExecution!B:B,H926,VoluntaryExecution!C:C))</f>
        <v/>
      </c>
    </row>
    <row r="927" spans="3:9" ht="12.95">
      <c r="C927" s="23" t="str">
        <f>IF(ISBLANK(B927),"",SUMIF(Assets!B:B,B927,Assets!C:C))</f>
        <v/>
      </c>
      <c r="E927" s="23" t="str">
        <f>IF(ISBLANK(D927),"",SUMIF(Bills!B:B,D927,Bills!C:C))</f>
        <v/>
      </c>
      <c r="G927" s="23" t="str">
        <f>IF(ISBLANK(F927),"",SUMIF(Liabilities!B:B,F927,Liabilities!C:C))</f>
        <v/>
      </c>
      <c r="I927" s="23" t="str">
        <f>IF(ISBLANK(H927),"",SUMIF(VoluntaryExecution!B:B,H927,VoluntaryExecution!C:C))</f>
        <v/>
      </c>
    </row>
    <row r="928" spans="3:9" ht="12.95">
      <c r="C928" s="23" t="str">
        <f>IF(ISBLANK(B928),"",SUMIF(Assets!B:B,B928,Assets!C:C))</f>
        <v/>
      </c>
      <c r="E928" s="23" t="str">
        <f>IF(ISBLANK(D928),"",SUMIF(Bills!B:B,D928,Bills!C:C))</f>
        <v/>
      </c>
      <c r="G928" s="23" t="str">
        <f>IF(ISBLANK(F928),"",SUMIF(Liabilities!B:B,F928,Liabilities!C:C))</f>
        <v/>
      </c>
      <c r="I928" s="23" t="str">
        <f>IF(ISBLANK(H928),"",SUMIF(VoluntaryExecution!B:B,H928,VoluntaryExecution!C:C))</f>
        <v/>
      </c>
    </row>
    <row r="929" spans="3:9" ht="12.95">
      <c r="C929" s="23" t="str">
        <f>IF(ISBLANK(B929),"",SUMIF(Assets!B:B,B929,Assets!C:C))</f>
        <v/>
      </c>
      <c r="E929" s="23" t="str">
        <f>IF(ISBLANK(D929),"",SUMIF(Bills!B:B,D929,Bills!C:C))</f>
        <v/>
      </c>
      <c r="G929" s="23" t="str">
        <f>IF(ISBLANK(F929),"",SUMIF(Liabilities!B:B,F929,Liabilities!C:C))</f>
        <v/>
      </c>
      <c r="I929" s="23" t="str">
        <f>IF(ISBLANK(H929),"",SUMIF(VoluntaryExecution!B:B,H929,VoluntaryExecution!C:C))</f>
        <v/>
      </c>
    </row>
    <row r="930" spans="3:9" ht="12.95">
      <c r="C930" s="23" t="str">
        <f>IF(ISBLANK(B930),"",SUMIF(Assets!B:B,B930,Assets!C:C))</f>
        <v/>
      </c>
      <c r="E930" s="23" t="str">
        <f>IF(ISBLANK(D930),"",SUMIF(Bills!B:B,D930,Bills!C:C))</f>
        <v/>
      </c>
      <c r="G930" s="23" t="str">
        <f>IF(ISBLANK(F930),"",SUMIF(Liabilities!B:B,F930,Liabilities!C:C))</f>
        <v/>
      </c>
      <c r="I930" s="23" t="str">
        <f>IF(ISBLANK(H930),"",SUMIF(VoluntaryExecution!B:B,H930,VoluntaryExecution!C:C))</f>
        <v/>
      </c>
    </row>
    <row r="931" spans="3:9" ht="12.95">
      <c r="C931" s="23" t="str">
        <f>IF(ISBLANK(B931),"",SUMIF(Assets!B:B,B931,Assets!C:C))</f>
        <v/>
      </c>
      <c r="E931" s="23" t="str">
        <f>IF(ISBLANK(D931),"",SUMIF(Bills!B:B,D931,Bills!C:C))</f>
        <v/>
      </c>
      <c r="G931" s="23" t="str">
        <f>IF(ISBLANK(F931),"",SUMIF(Liabilities!B:B,F931,Liabilities!C:C))</f>
        <v/>
      </c>
      <c r="I931" s="23" t="str">
        <f>IF(ISBLANK(H931),"",SUMIF(VoluntaryExecution!B:B,H931,VoluntaryExecution!C:C))</f>
        <v/>
      </c>
    </row>
    <row r="932" spans="3:9" ht="12.95">
      <c r="C932" s="23" t="str">
        <f>IF(ISBLANK(B932),"",SUMIF(Assets!B:B,B932,Assets!C:C))</f>
        <v/>
      </c>
      <c r="E932" s="23" t="str">
        <f>IF(ISBLANK(D932),"",SUMIF(Bills!B:B,D932,Bills!C:C))</f>
        <v/>
      </c>
      <c r="G932" s="23" t="str">
        <f>IF(ISBLANK(F932),"",SUMIF(Liabilities!B:B,F932,Liabilities!C:C))</f>
        <v/>
      </c>
      <c r="I932" s="23" t="str">
        <f>IF(ISBLANK(H932),"",SUMIF(VoluntaryExecution!B:B,H932,VoluntaryExecution!C:C))</f>
        <v/>
      </c>
    </row>
    <row r="933" spans="3:9" ht="12.95">
      <c r="C933" s="23" t="str">
        <f>IF(ISBLANK(B933),"",SUMIF(Assets!B:B,B933,Assets!C:C))</f>
        <v/>
      </c>
      <c r="E933" s="23" t="str">
        <f>IF(ISBLANK(D933),"",SUMIF(Bills!B:B,D933,Bills!C:C))</f>
        <v/>
      </c>
      <c r="G933" s="23" t="str">
        <f>IF(ISBLANK(F933),"",SUMIF(Liabilities!B:B,F933,Liabilities!C:C))</f>
        <v/>
      </c>
      <c r="I933" s="23" t="str">
        <f>IF(ISBLANK(H933),"",SUMIF(VoluntaryExecution!B:B,H933,VoluntaryExecution!C:C))</f>
        <v/>
      </c>
    </row>
    <row r="934" spans="3:9" ht="12.95">
      <c r="C934" s="23" t="str">
        <f>IF(ISBLANK(B934),"",SUMIF(Assets!B:B,B934,Assets!C:C))</f>
        <v/>
      </c>
      <c r="E934" s="23" t="str">
        <f>IF(ISBLANK(D934),"",SUMIF(Bills!B:B,D934,Bills!C:C))</f>
        <v/>
      </c>
      <c r="G934" s="23" t="str">
        <f>IF(ISBLANK(F934),"",SUMIF(Liabilities!B:B,F934,Liabilities!C:C))</f>
        <v/>
      </c>
      <c r="I934" s="23" t="str">
        <f>IF(ISBLANK(H934),"",SUMIF(VoluntaryExecution!B:B,H934,VoluntaryExecution!C:C))</f>
        <v/>
      </c>
    </row>
    <row r="935" spans="3:9" ht="12.95">
      <c r="C935" s="23" t="str">
        <f>IF(ISBLANK(B935),"",SUMIF(Assets!B:B,B935,Assets!C:C))</f>
        <v/>
      </c>
      <c r="E935" s="23" t="str">
        <f>IF(ISBLANK(D935),"",SUMIF(Bills!B:B,D935,Bills!C:C))</f>
        <v/>
      </c>
      <c r="G935" s="23" t="str">
        <f>IF(ISBLANK(F935),"",SUMIF(Liabilities!B:B,F935,Liabilities!C:C))</f>
        <v/>
      </c>
      <c r="I935" s="23" t="str">
        <f>IF(ISBLANK(H935),"",SUMIF(VoluntaryExecution!B:B,H935,VoluntaryExecution!C:C))</f>
        <v/>
      </c>
    </row>
    <row r="936" spans="3:9" ht="12.95">
      <c r="C936" s="23" t="str">
        <f>IF(ISBLANK(B936),"",SUMIF(Assets!B:B,B936,Assets!C:C))</f>
        <v/>
      </c>
      <c r="E936" s="23" t="str">
        <f>IF(ISBLANK(D936),"",SUMIF(Bills!B:B,D936,Bills!C:C))</f>
        <v/>
      </c>
      <c r="G936" s="23" t="str">
        <f>IF(ISBLANK(F936),"",SUMIF(Liabilities!B:B,F936,Liabilities!C:C))</f>
        <v/>
      </c>
      <c r="I936" s="23" t="str">
        <f>IF(ISBLANK(H936),"",SUMIF(VoluntaryExecution!B:B,H936,VoluntaryExecution!C:C))</f>
        <v/>
      </c>
    </row>
    <row r="937" spans="3:9" ht="12.95">
      <c r="C937" s="23" t="str">
        <f>IF(ISBLANK(B937),"",SUMIF(Assets!B:B,B937,Assets!C:C))</f>
        <v/>
      </c>
      <c r="E937" s="23" t="str">
        <f>IF(ISBLANK(D937),"",SUMIF(Bills!B:B,D937,Bills!C:C))</f>
        <v/>
      </c>
      <c r="G937" s="23" t="str">
        <f>IF(ISBLANK(F937),"",SUMIF(Liabilities!B:B,F937,Liabilities!C:C))</f>
        <v/>
      </c>
      <c r="I937" s="23" t="str">
        <f>IF(ISBLANK(H937),"",SUMIF(VoluntaryExecution!B:B,H937,VoluntaryExecution!C:C))</f>
        <v/>
      </c>
    </row>
    <row r="938" spans="3:9" ht="12.95">
      <c r="C938" s="23" t="str">
        <f>IF(ISBLANK(B938),"",SUMIF(Assets!B:B,B938,Assets!C:C))</f>
        <v/>
      </c>
      <c r="E938" s="23" t="str">
        <f>IF(ISBLANK(D938),"",SUMIF(Bills!B:B,D938,Bills!C:C))</f>
        <v/>
      </c>
      <c r="G938" s="23" t="str">
        <f>IF(ISBLANK(F938),"",SUMIF(Liabilities!B:B,F938,Liabilities!C:C))</f>
        <v/>
      </c>
      <c r="I938" s="23" t="str">
        <f>IF(ISBLANK(H938),"",SUMIF(VoluntaryExecution!B:B,H938,VoluntaryExecution!C:C))</f>
        <v/>
      </c>
    </row>
    <row r="939" spans="3:9" ht="12.95">
      <c r="C939" s="23" t="str">
        <f>IF(ISBLANK(B939),"",SUMIF(Assets!B:B,B939,Assets!C:C))</f>
        <v/>
      </c>
      <c r="E939" s="23" t="str">
        <f>IF(ISBLANK(D939),"",SUMIF(Bills!B:B,D939,Bills!C:C))</f>
        <v/>
      </c>
      <c r="G939" s="23" t="str">
        <f>IF(ISBLANK(F939),"",SUMIF(Liabilities!B:B,F939,Liabilities!C:C))</f>
        <v/>
      </c>
      <c r="I939" s="23" t="str">
        <f>IF(ISBLANK(H939),"",SUMIF(VoluntaryExecution!B:B,H939,VoluntaryExecution!C:C))</f>
        <v/>
      </c>
    </row>
    <row r="940" spans="3:9" ht="12.95">
      <c r="C940" s="23" t="str">
        <f>IF(ISBLANK(B940),"",SUMIF(Assets!B:B,B940,Assets!C:C))</f>
        <v/>
      </c>
      <c r="E940" s="23" t="str">
        <f>IF(ISBLANK(D940),"",SUMIF(Bills!B:B,D940,Bills!C:C))</f>
        <v/>
      </c>
      <c r="G940" s="23" t="str">
        <f>IF(ISBLANK(F940),"",SUMIF(Liabilities!B:B,F940,Liabilities!C:C))</f>
        <v/>
      </c>
      <c r="I940" s="23" t="str">
        <f>IF(ISBLANK(H940),"",SUMIF(VoluntaryExecution!B:B,H940,VoluntaryExecution!C:C))</f>
        <v/>
      </c>
    </row>
    <row r="941" spans="3:9" ht="12.95">
      <c r="C941" s="23" t="str">
        <f>IF(ISBLANK(B941),"",SUMIF(Assets!B:B,B941,Assets!C:C))</f>
        <v/>
      </c>
      <c r="E941" s="23" t="str">
        <f>IF(ISBLANK(D941),"",SUMIF(Bills!B:B,D941,Bills!C:C))</f>
        <v/>
      </c>
      <c r="G941" s="23" t="str">
        <f>IF(ISBLANK(F941),"",SUMIF(Liabilities!B:B,F941,Liabilities!C:C))</f>
        <v/>
      </c>
      <c r="I941" s="23" t="str">
        <f>IF(ISBLANK(H941),"",SUMIF(VoluntaryExecution!B:B,H941,VoluntaryExecution!C:C))</f>
        <v/>
      </c>
    </row>
    <row r="942" spans="3:9" ht="12.95">
      <c r="C942" s="23" t="str">
        <f>IF(ISBLANK(B942),"",SUMIF(Assets!B:B,B942,Assets!C:C))</f>
        <v/>
      </c>
      <c r="E942" s="23" t="str">
        <f>IF(ISBLANK(D942),"",SUMIF(Bills!B:B,D942,Bills!C:C))</f>
        <v/>
      </c>
      <c r="G942" s="23" t="str">
        <f>IF(ISBLANK(F942),"",SUMIF(Liabilities!B:B,F942,Liabilities!C:C))</f>
        <v/>
      </c>
      <c r="I942" s="23" t="str">
        <f>IF(ISBLANK(H942),"",SUMIF(VoluntaryExecution!B:B,H942,VoluntaryExecution!C:C))</f>
        <v/>
      </c>
    </row>
    <row r="943" spans="3:9" ht="12.95">
      <c r="C943" s="23" t="str">
        <f>IF(ISBLANK(B943),"",SUMIF(Assets!B:B,B943,Assets!C:C))</f>
        <v/>
      </c>
      <c r="E943" s="23" t="str">
        <f>IF(ISBLANK(D943),"",SUMIF(Bills!B:B,D943,Bills!C:C))</f>
        <v/>
      </c>
      <c r="G943" s="23" t="str">
        <f>IF(ISBLANK(F943),"",SUMIF(Liabilities!B:B,F943,Liabilities!C:C))</f>
        <v/>
      </c>
      <c r="I943" s="23" t="str">
        <f>IF(ISBLANK(H943),"",SUMIF(VoluntaryExecution!B:B,H943,VoluntaryExecution!C:C))</f>
        <v/>
      </c>
    </row>
    <row r="944" spans="3:9" ht="12.95">
      <c r="C944" s="23" t="str">
        <f>IF(ISBLANK(B944),"",SUMIF(Assets!B:B,B944,Assets!C:C))</f>
        <v/>
      </c>
      <c r="E944" s="23" t="str">
        <f>IF(ISBLANK(D944),"",SUMIF(Bills!B:B,D944,Bills!C:C))</f>
        <v/>
      </c>
      <c r="G944" s="23" t="str">
        <f>IF(ISBLANK(F944),"",SUMIF(Liabilities!B:B,F944,Liabilities!C:C))</f>
        <v/>
      </c>
      <c r="I944" s="23" t="str">
        <f>IF(ISBLANK(H944),"",SUMIF(VoluntaryExecution!B:B,H944,VoluntaryExecution!C:C))</f>
        <v/>
      </c>
    </row>
    <row r="945" spans="3:9" ht="12.95">
      <c r="C945" s="23" t="str">
        <f>IF(ISBLANK(B945),"",SUMIF(Assets!B:B,B945,Assets!C:C))</f>
        <v/>
      </c>
      <c r="E945" s="23" t="str">
        <f>IF(ISBLANK(D945),"",SUMIF(Bills!B:B,D945,Bills!C:C))</f>
        <v/>
      </c>
      <c r="G945" s="23" t="str">
        <f>IF(ISBLANK(F945),"",SUMIF(Liabilities!B:B,F945,Liabilities!C:C))</f>
        <v/>
      </c>
      <c r="I945" s="23" t="str">
        <f>IF(ISBLANK(H945),"",SUMIF(VoluntaryExecution!B:B,H945,VoluntaryExecution!C:C))</f>
        <v/>
      </c>
    </row>
    <row r="946" spans="3:9" ht="12.95">
      <c r="C946" s="23" t="str">
        <f>IF(ISBLANK(B946),"",SUMIF(Assets!B:B,B946,Assets!C:C))</f>
        <v/>
      </c>
      <c r="E946" s="23" t="str">
        <f>IF(ISBLANK(D946),"",SUMIF(Bills!B:B,D946,Bills!C:C))</f>
        <v/>
      </c>
      <c r="G946" s="23" t="str">
        <f>IF(ISBLANK(F946),"",SUMIF(Liabilities!B:B,F946,Liabilities!C:C))</f>
        <v/>
      </c>
      <c r="I946" s="23" t="str">
        <f>IF(ISBLANK(H946),"",SUMIF(VoluntaryExecution!B:B,H946,VoluntaryExecution!C:C))</f>
        <v/>
      </c>
    </row>
    <row r="947" spans="3:9" ht="12.95">
      <c r="C947" s="23" t="str">
        <f>IF(ISBLANK(B947),"",SUMIF(Assets!B:B,B947,Assets!C:C))</f>
        <v/>
      </c>
      <c r="E947" s="23" t="str">
        <f>IF(ISBLANK(D947),"",SUMIF(Bills!B:B,D947,Bills!C:C))</f>
        <v/>
      </c>
      <c r="G947" s="23" t="str">
        <f>IF(ISBLANK(F947),"",SUMIF(Liabilities!B:B,F947,Liabilities!C:C))</f>
        <v/>
      </c>
      <c r="I947" s="23" t="str">
        <f>IF(ISBLANK(H947),"",SUMIF(VoluntaryExecution!B:B,H947,VoluntaryExecution!C:C))</f>
        <v/>
      </c>
    </row>
    <row r="948" spans="3:9" ht="12.95">
      <c r="C948" s="23" t="str">
        <f>IF(ISBLANK(B948),"",SUMIF(Assets!B:B,B948,Assets!C:C))</f>
        <v/>
      </c>
      <c r="E948" s="23" t="str">
        <f>IF(ISBLANK(D948),"",SUMIF(Bills!B:B,D948,Bills!C:C))</f>
        <v/>
      </c>
      <c r="G948" s="23" t="str">
        <f>IF(ISBLANK(F948),"",SUMIF(Liabilities!B:B,F948,Liabilities!C:C))</f>
        <v/>
      </c>
      <c r="I948" s="23" t="str">
        <f>IF(ISBLANK(H948),"",SUMIF(VoluntaryExecution!B:B,H948,VoluntaryExecution!C:C))</f>
        <v/>
      </c>
    </row>
    <row r="949" spans="3:9" ht="12.95">
      <c r="C949" s="23" t="str">
        <f>IF(ISBLANK(B949),"",SUMIF(Assets!B:B,B949,Assets!C:C))</f>
        <v/>
      </c>
      <c r="E949" s="23" t="str">
        <f>IF(ISBLANK(D949),"",SUMIF(Bills!B:B,D949,Bills!C:C))</f>
        <v/>
      </c>
      <c r="G949" s="23" t="str">
        <f>IF(ISBLANK(F949),"",SUMIF(Liabilities!B:B,F949,Liabilities!C:C))</f>
        <v/>
      </c>
      <c r="I949" s="23" t="str">
        <f>IF(ISBLANK(H949),"",SUMIF(VoluntaryExecution!B:B,H949,VoluntaryExecution!C:C))</f>
        <v/>
      </c>
    </row>
    <row r="950" spans="3:9" ht="12.95">
      <c r="C950" s="23" t="str">
        <f>IF(ISBLANK(B950),"",SUMIF(Assets!B:B,B950,Assets!C:C))</f>
        <v/>
      </c>
      <c r="E950" s="23" t="str">
        <f>IF(ISBLANK(D950),"",SUMIF(Bills!B:B,D950,Bills!C:C))</f>
        <v/>
      </c>
      <c r="G950" s="23" t="str">
        <f>IF(ISBLANK(F950),"",SUMIF(Liabilities!B:B,F950,Liabilities!C:C))</f>
        <v/>
      </c>
      <c r="I950" s="23" t="str">
        <f>IF(ISBLANK(H950),"",SUMIF(VoluntaryExecution!B:B,H950,VoluntaryExecution!C:C))</f>
        <v/>
      </c>
    </row>
    <row r="951" spans="3:9" ht="12.95">
      <c r="C951" s="23" t="str">
        <f>IF(ISBLANK(B951),"",SUMIF(Assets!B:B,B951,Assets!C:C))</f>
        <v/>
      </c>
      <c r="E951" s="23" t="str">
        <f>IF(ISBLANK(D951),"",SUMIF(Bills!B:B,D951,Bills!C:C))</f>
        <v/>
      </c>
      <c r="G951" s="23" t="str">
        <f>IF(ISBLANK(F951),"",SUMIF(Liabilities!B:B,F951,Liabilities!C:C))</f>
        <v/>
      </c>
      <c r="I951" s="23" t="str">
        <f>IF(ISBLANK(H951),"",SUMIF(VoluntaryExecution!B:B,H951,VoluntaryExecution!C:C))</f>
        <v/>
      </c>
    </row>
    <row r="952" spans="3:9" ht="12.95">
      <c r="C952" s="23" t="str">
        <f>IF(ISBLANK(B952),"",SUMIF(Assets!B:B,B952,Assets!C:C))</f>
        <v/>
      </c>
      <c r="E952" s="23" t="str">
        <f>IF(ISBLANK(D952),"",SUMIF(Bills!B:B,D952,Bills!C:C))</f>
        <v/>
      </c>
      <c r="G952" s="23" t="str">
        <f>IF(ISBLANK(F952),"",SUMIF(Liabilities!B:B,F952,Liabilities!C:C))</f>
        <v/>
      </c>
      <c r="I952" s="23" t="str">
        <f>IF(ISBLANK(H952),"",SUMIF(VoluntaryExecution!B:B,H952,VoluntaryExecution!C:C))</f>
        <v/>
      </c>
    </row>
    <row r="953" spans="3:9" ht="12.95">
      <c r="C953" s="23" t="str">
        <f>IF(ISBLANK(B953),"",SUMIF(Assets!B:B,B953,Assets!C:C))</f>
        <v/>
      </c>
      <c r="E953" s="23" t="str">
        <f>IF(ISBLANK(D953),"",SUMIF(Bills!B:B,D953,Bills!C:C))</f>
        <v/>
      </c>
      <c r="G953" s="23" t="str">
        <f>IF(ISBLANK(F953),"",SUMIF(Liabilities!B:B,F953,Liabilities!C:C))</f>
        <v/>
      </c>
      <c r="I953" s="23" t="str">
        <f>IF(ISBLANK(H953),"",SUMIF(VoluntaryExecution!B:B,H953,VoluntaryExecution!C:C))</f>
        <v/>
      </c>
    </row>
    <row r="954" spans="3:9" ht="12.95">
      <c r="C954" s="23" t="str">
        <f>IF(ISBLANK(B954),"",SUMIF(Assets!B:B,B954,Assets!C:C))</f>
        <v/>
      </c>
      <c r="E954" s="23" t="str">
        <f>IF(ISBLANK(D954),"",SUMIF(Bills!B:B,D954,Bills!C:C))</f>
        <v/>
      </c>
      <c r="G954" s="23" t="str">
        <f>IF(ISBLANK(F954),"",SUMIF(Liabilities!B:B,F954,Liabilities!C:C))</f>
        <v/>
      </c>
      <c r="I954" s="23" t="str">
        <f>IF(ISBLANK(H954),"",SUMIF(VoluntaryExecution!B:B,H954,VoluntaryExecution!C:C))</f>
        <v/>
      </c>
    </row>
    <row r="955" spans="3:9" ht="12.95">
      <c r="C955" s="23" t="str">
        <f>IF(ISBLANK(B955),"",SUMIF(Assets!B:B,B955,Assets!C:C))</f>
        <v/>
      </c>
      <c r="E955" s="23" t="str">
        <f>IF(ISBLANK(D955),"",SUMIF(Bills!B:B,D955,Bills!C:C))</f>
        <v/>
      </c>
      <c r="G955" s="23" t="str">
        <f>IF(ISBLANK(F955),"",SUMIF(Liabilities!B:B,F955,Liabilities!C:C))</f>
        <v/>
      </c>
      <c r="I955" s="23" t="str">
        <f>IF(ISBLANK(H955),"",SUMIF(VoluntaryExecution!B:B,H955,VoluntaryExecution!C:C))</f>
        <v/>
      </c>
    </row>
    <row r="956" spans="3:9" ht="12.95">
      <c r="C956" s="23" t="str">
        <f>IF(ISBLANK(B956),"",SUMIF(Assets!B:B,B956,Assets!C:C))</f>
        <v/>
      </c>
      <c r="E956" s="23" t="str">
        <f>IF(ISBLANK(D956),"",SUMIF(Bills!B:B,D956,Bills!C:C))</f>
        <v/>
      </c>
      <c r="G956" s="23" t="str">
        <f>IF(ISBLANK(F956),"",SUMIF(Liabilities!B:B,F956,Liabilities!C:C))</f>
        <v/>
      </c>
      <c r="I956" s="23" t="str">
        <f>IF(ISBLANK(H956),"",SUMIF(VoluntaryExecution!B:B,H956,VoluntaryExecution!C:C))</f>
        <v/>
      </c>
    </row>
    <row r="957" spans="3:9" ht="12.95">
      <c r="C957" s="23" t="str">
        <f>IF(ISBLANK(B957),"",SUMIF(Assets!B:B,B957,Assets!C:C))</f>
        <v/>
      </c>
      <c r="E957" s="23" t="str">
        <f>IF(ISBLANK(D957),"",SUMIF(Bills!B:B,D957,Bills!C:C))</f>
        <v/>
      </c>
      <c r="G957" s="23" t="str">
        <f>IF(ISBLANK(F957),"",SUMIF(Liabilities!B:B,F957,Liabilities!C:C))</f>
        <v/>
      </c>
      <c r="I957" s="23" t="str">
        <f>IF(ISBLANK(H957),"",SUMIF(VoluntaryExecution!B:B,H957,VoluntaryExecution!C:C))</f>
        <v/>
      </c>
    </row>
    <row r="958" spans="3:9" ht="12.95">
      <c r="C958" s="23" t="str">
        <f>IF(ISBLANK(B958),"",SUMIF(Assets!B:B,B958,Assets!C:C))</f>
        <v/>
      </c>
      <c r="E958" s="23" t="str">
        <f>IF(ISBLANK(D958),"",SUMIF(Bills!B:B,D958,Bills!C:C))</f>
        <v/>
      </c>
      <c r="G958" s="23" t="str">
        <f>IF(ISBLANK(F958),"",SUMIF(Liabilities!B:B,F958,Liabilities!C:C))</f>
        <v/>
      </c>
      <c r="I958" s="23" t="str">
        <f>IF(ISBLANK(H958),"",SUMIF(VoluntaryExecution!B:B,H958,VoluntaryExecution!C:C))</f>
        <v/>
      </c>
    </row>
    <row r="959" spans="3:9" ht="12.95">
      <c r="C959" s="23" t="str">
        <f>IF(ISBLANK(B959),"",SUMIF(Assets!B:B,B959,Assets!C:C))</f>
        <v/>
      </c>
      <c r="E959" s="23" t="str">
        <f>IF(ISBLANK(D959),"",SUMIF(Bills!B:B,D959,Bills!C:C))</f>
        <v/>
      </c>
      <c r="G959" s="23" t="str">
        <f>IF(ISBLANK(F959),"",SUMIF(Liabilities!B:B,F959,Liabilities!C:C))</f>
        <v/>
      </c>
      <c r="I959" s="23" t="str">
        <f>IF(ISBLANK(H959),"",SUMIF(VoluntaryExecution!B:B,H959,VoluntaryExecution!C:C))</f>
        <v/>
      </c>
    </row>
    <row r="960" spans="3:9" ht="12.95">
      <c r="C960" s="23" t="str">
        <f>IF(ISBLANK(B960),"",SUMIF(Assets!B:B,B960,Assets!C:C))</f>
        <v/>
      </c>
      <c r="E960" s="23" t="str">
        <f>IF(ISBLANK(D960),"",SUMIF(Bills!B:B,D960,Bills!C:C))</f>
        <v/>
      </c>
      <c r="G960" s="23" t="str">
        <f>IF(ISBLANK(F960),"",SUMIF(Liabilities!B:B,F960,Liabilities!C:C))</f>
        <v/>
      </c>
      <c r="I960" s="23" t="str">
        <f>IF(ISBLANK(H960),"",SUMIF(VoluntaryExecution!B:B,H960,VoluntaryExecution!C:C))</f>
        <v/>
      </c>
    </row>
    <row r="961" spans="3:9" ht="12.95">
      <c r="C961" s="23" t="str">
        <f>IF(ISBLANK(B961),"",SUMIF(Assets!B:B,B961,Assets!C:C))</f>
        <v/>
      </c>
      <c r="E961" s="23" t="str">
        <f>IF(ISBLANK(D961),"",SUMIF(Bills!B:B,D961,Bills!C:C))</f>
        <v/>
      </c>
      <c r="G961" s="23" t="str">
        <f>IF(ISBLANK(F961),"",SUMIF(Liabilities!B:B,F961,Liabilities!C:C))</f>
        <v/>
      </c>
      <c r="I961" s="23" t="str">
        <f>IF(ISBLANK(H961),"",SUMIF(VoluntaryExecution!B:B,H961,VoluntaryExecution!C:C))</f>
        <v/>
      </c>
    </row>
    <row r="962" spans="3:9" ht="12.95">
      <c r="C962" s="23" t="str">
        <f>IF(ISBLANK(B962),"",SUMIF(Assets!B:B,B962,Assets!C:C))</f>
        <v/>
      </c>
      <c r="E962" s="23" t="str">
        <f>IF(ISBLANK(D962),"",SUMIF(Bills!B:B,D962,Bills!C:C))</f>
        <v/>
      </c>
      <c r="G962" s="23" t="str">
        <f>IF(ISBLANK(F962),"",SUMIF(Liabilities!B:B,F962,Liabilities!C:C))</f>
        <v/>
      </c>
      <c r="I962" s="23" t="str">
        <f>IF(ISBLANK(H962),"",SUMIF(VoluntaryExecution!B:B,H962,VoluntaryExecution!C:C))</f>
        <v/>
      </c>
    </row>
    <row r="963" spans="3:9" ht="12.95">
      <c r="C963" s="23" t="str">
        <f>IF(ISBLANK(B963),"",SUMIF(Assets!B:B,B963,Assets!C:C))</f>
        <v/>
      </c>
      <c r="E963" s="23" t="str">
        <f>IF(ISBLANK(D963),"",SUMIF(Bills!B:B,D963,Bills!C:C))</f>
        <v/>
      </c>
      <c r="G963" s="23" t="str">
        <f>IF(ISBLANK(F963),"",SUMIF(Liabilities!B:B,F963,Liabilities!C:C))</f>
        <v/>
      </c>
      <c r="I963" s="23" t="str">
        <f>IF(ISBLANK(H963),"",SUMIF(VoluntaryExecution!B:B,H963,VoluntaryExecution!C:C))</f>
        <v/>
      </c>
    </row>
    <row r="964" spans="3:9" ht="12.95">
      <c r="C964" s="23" t="str">
        <f>IF(ISBLANK(B964),"",SUMIF(Assets!B:B,B964,Assets!C:C))</f>
        <v/>
      </c>
      <c r="E964" s="23" t="str">
        <f>IF(ISBLANK(D964),"",SUMIF(Bills!B:B,D964,Bills!C:C))</f>
        <v/>
      </c>
      <c r="G964" s="23" t="str">
        <f>IF(ISBLANK(F964),"",SUMIF(Liabilities!B:B,F964,Liabilities!C:C))</f>
        <v/>
      </c>
      <c r="I964" s="23" t="str">
        <f>IF(ISBLANK(H964),"",SUMIF(VoluntaryExecution!B:B,H964,VoluntaryExecution!C:C))</f>
        <v/>
      </c>
    </row>
    <row r="965" spans="3:9" ht="12.95">
      <c r="C965" s="23" t="str">
        <f>IF(ISBLANK(B965),"",SUMIF(Assets!B:B,B965,Assets!C:C))</f>
        <v/>
      </c>
      <c r="E965" s="23" t="str">
        <f>IF(ISBLANK(D965),"",SUMIF(Bills!B:B,D965,Bills!C:C))</f>
        <v/>
      </c>
      <c r="G965" s="23" t="str">
        <f>IF(ISBLANK(F965),"",SUMIF(Liabilities!B:B,F965,Liabilities!C:C))</f>
        <v/>
      </c>
      <c r="I965" s="23" t="str">
        <f>IF(ISBLANK(H965),"",SUMIF(VoluntaryExecution!B:B,H965,VoluntaryExecution!C:C))</f>
        <v/>
      </c>
    </row>
    <row r="966" spans="3:9" ht="12.95">
      <c r="C966" s="23" t="str">
        <f>IF(ISBLANK(B966),"",SUMIF(Assets!B:B,B966,Assets!C:C))</f>
        <v/>
      </c>
      <c r="E966" s="23" t="str">
        <f>IF(ISBLANK(D966),"",SUMIF(Bills!B:B,D966,Bills!C:C))</f>
        <v/>
      </c>
      <c r="G966" s="23" t="str">
        <f>IF(ISBLANK(F966),"",SUMIF(Liabilities!B:B,F966,Liabilities!C:C))</f>
        <v/>
      </c>
      <c r="I966" s="23" t="str">
        <f>IF(ISBLANK(H966),"",SUMIF(VoluntaryExecution!B:B,H966,VoluntaryExecution!C:C))</f>
        <v/>
      </c>
    </row>
    <row r="967" spans="3:9" ht="12.95">
      <c r="C967" s="23" t="str">
        <f>IF(ISBLANK(B967),"",SUMIF(Assets!B:B,B967,Assets!C:C))</f>
        <v/>
      </c>
      <c r="E967" s="23" t="str">
        <f>IF(ISBLANK(D967),"",SUMIF(Bills!B:B,D967,Bills!C:C))</f>
        <v/>
      </c>
      <c r="G967" s="23" t="str">
        <f>IF(ISBLANK(F967),"",SUMIF(Liabilities!B:B,F967,Liabilities!C:C))</f>
        <v/>
      </c>
      <c r="I967" s="23" t="str">
        <f>IF(ISBLANK(H967),"",SUMIF(VoluntaryExecution!B:B,H967,VoluntaryExecution!C:C))</f>
        <v/>
      </c>
    </row>
    <row r="968" spans="3:9" ht="12.95">
      <c r="C968" s="23" t="str">
        <f>IF(ISBLANK(B968),"",SUMIF(Assets!B:B,B968,Assets!C:C))</f>
        <v/>
      </c>
      <c r="E968" s="23" t="str">
        <f>IF(ISBLANK(D968),"",SUMIF(Bills!B:B,D968,Bills!C:C))</f>
        <v/>
      </c>
      <c r="G968" s="23" t="str">
        <f>IF(ISBLANK(F968),"",SUMIF(Liabilities!B:B,F968,Liabilities!C:C))</f>
        <v/>
      </c>
      <c r="I968" s="23" t="str">
        <f>IF(ISBLANK(H968),"",SUMIF(VoluntaryExecution!B:B,H968,VoluntaryExecution!C:C))</f>
        <v/>
      </c>
    </row>
    <row r="969" spans="3:9" ht="12.95">
      <c r="C969" s="23" t="str">
        <f>IF(ISBLANK(B969),"",SUMIF(Assets!B:B,B969,Assets!C:C))</f>
        <v/>
      </c>
      <c r="E969" s="23" t="str">
        <f>IF(ISBLANK(D969),"",SUMIF(Bills!B:B,D969,Bills!C:C))</f>
        <v/>
      </c>
      <c r="G969" s="23" t="str">
        <f>IF(ISBLANK(F969),"",SUMIF(Liabilities!B:B,F969,Liabilities!C:C))</f>
        <v/>
      </c>
      <c r="I969" s="23" t="str">
        <f>IF(ISBLANK(H969),"",SUMIF(VoluntaryExecution!B:B,H969,VoluntaryExecution!C:C))</f>
        <v/>
      </c>
    </row>
    <row r="970" spans="3:9" ht="12.95">
      <c r="C970" s="23" t="str">
        <f>IF(ISBLANK(B970),"",SUMIF(Assets!B:B,B970,Assets!C:C))</f>
        <v/>
      </c>
      <c r="E970" s="23" t="str">
        <f>IF(ISBLANK(D970),"",SUMIF(Bills!B:B,D970,Bills!C:C))</f>
        <v/>
      </c>
      <c r="G970" s="23" t="str">
        <f>IF(ISBLANK(F970),"",SUMIF(Liabilities!B:B,F970,Liabilities!C:C))</f>
        <v/>
      </c>
      <c r="I970" s="23" t="str">
        <f>IF(ISBLANK(H970),"",SUMIF(VoluntaryExecution!B:B,H970,VoluntaryExecution!C:C))</f>
        <v/>
      </c>
    </row>
    <row r="971" spans="3:9" ht="12.95">
      <c r="C971" s="23" t="str">
        <f>IF(ISBLANK(B971),"",SUMIF(Assets!B:B,B971,Assets!C:C))</f>
        <v/>
      </c>
      <c r="E971" s="23" t="str">
        <f>IF(ISBLANK(D971),"",SUMIF(Bills!B:B,D971,Bills!C:C))</f>
        <v/>
      </c>
      <c r="G971" s="23" t="str">
        <f>IF(ISBLANK(F971),"",SUMIF(Liabilities!B:B,F971,Liabilities!C:C))</f>
        <v/>
      </c>
      <c r="I971" s="23" t="str">
        <f>IF(ISBLANK(H971),"",SUMIF(VoluntaryExecution!B:B,H971,VoluntaryExecution!C:C))</f>
        <v/>
      </c>
    </row>
    <row r="972" spans="3:9" ht="12.95">
      <c r="C972" s="23" t="str">
        <f>IF(ISBLANK(B972),"",SUMIF(Assets!B:B,B972,Assets!C:C))</f>
        <v/>
      </c>
      <c r="E972" s="23" t="str">
        <f>IF(ISBLANK(D972),"",SUMIF(Bills!B:B,D972,Bills!C:C))</f>
        <v/>
      </c>
      <c r="G972" s="23" t="str">
        <f>IF(ISBLANK(F972),"",SUMIF(Liabilities!B:B,F972,Liabilities!C:C))</f>
        <v/>
      </c>
      <c r="I972" s="23" t="str">
        <f>IF(ISBLANK(H972),"",SUMIF(VoluntaryExecution!B:B,H972,VoluntaryExecution!C:C))</f>
        <v/>
      </c>
    </row>
    <row r="973" spans="3:9" ht="12.95">
      <c r="C973" s="23" t="str">
        <f>IF(ISBLANK(B973),"",SUMIF(Assets!B:B,B973,Assets!C:C))</f>
        <v/>
      </c>
      <c r="E973" s="23" t="str">
        <f>IF(ISBLANK(D973),"",SUMIF(Bills!B:B,D973,Bills!C:C))</f>
        <v/>
      </c>
      <c r="G973" s="23" t="str">
        <f>IF(ISBLANK(F973),"",SUMIF(Liabilities!B:B,F973,Liabilities!C:C))</f>
        <v/>
      </c>
      <c r="I973" s="23" t="str">
        <f>IF(ISBLANK(H973),"",SUMIF(VoluntaryExecution!B:B,H973,VoluntaryExecution!C:C))</f>
        <v/>
      </c>
    </row>
    <row r="974" spans="3:9" ht="12.95">
      <c r="C974" s="23" t="str">
        <f>IF(ISBLANK(B974),"",SUMIF(Assets!B:B,B974,Assets!C:C))</f>
        <v/>
      </c>
      <c r="E974" s="23" t="str">
        <f>IF(ISBLANK(D974),"",SUMIF(Bills!B:B,D974,Bills!C:C))</f>
        <v/>
      </c>
      <c r="G974" s="23" t="str">
        <f>IF(ISBLANK(F974),"",SUMIF(Liabilities!B:B,F974,Liabilities!C:C))</f>
        <v/>
      </c>
      <c r="I974" s="23" t="str">
        <f>IF(ISBLANK(H974),"",SUMIF(VoluntaryExecution!B:B,H974,VoluntaryExecution!C:C))</f>
        <v/>
      </c>
    </row>
    <row r="975" spans="3:9" ht="12.95">
      <c r="C975" s="23" t="str">
        <f>IF(ISBLANK(B975),"",SUMIF(Assets!B:B,B975,Assets!C:C))</f>
        <v/>
      </c>
      <c r="E975" s="23" t="str">
        <f>IF(ISBLANK(D975),"",SUMIF(Bills!B:B,D975,Bills!C:C))</f>
        <v/>
      </c>
      <c r="G975" s="23" t="str">
        <f>IF(ISBLANK(F975),"",SUMIF(Liabilities!B:B,F975,Liabilities!C:C))</f>
        <v/>
      </c>
      <c r="I975" s="23" t="str">
        <f>IF(ISBLANK(H975),"",SUMIF(VoluntaryExecution!B:B,H975,VoluntaryExecution!C:C))</f>
        <v/>
      </c>
    </row>
    <row r="976" spans="3:9" ht="12.95">
      <c r="C976" s="23" t="str">
        <f>IF(ISBLANK(B976),"",SUMIF(Assets!B:B,B976,Assets!C:C))</f>
        <v/>
      </c>
      <c r="E976" s="23" t="str">
        <f>IF(ISBLANK(D976),"",SUMIF(Bills!B:B,D976,Bills!C:C))</f>
        <v/>
      </c>
      <c r="G976" s="23" t="str">
        <f>IF(ISBLANK(F976),"",SUMIF(Liabilities!B:B,F976,Liabilities!C:C))</f>
        <v/>
      </c>
      <c r="I976" s="23" t="str">
        <f>IF(ISBLANK(H976),"",SUMIF(VoluntaryExecution!B:B,H976,VoluntaryExecution!C:C))</f>
        <v/>
      </c>
    </row>
    <row r="977" spans="3:9" ht="12.95">
      <c r="C977" s="23" t="str">
        <f>IF(ISBLANK(B977),"",SUMIF(Assets!B:B,B977,Assets!C:C))</f>
        <v/>
      </c>
      <c r="E977" s="23" t="str">
        <f>IF(ISBLANK(D977),"",SUMIF(Bills!B:B,D977,Bills!C:C))</f>
        <v/>
      </c>
      <c r="G977" s="23" t="str">
        <f>IF(ISBLANK(F977),"",SUMIF(Liabilities!B:B,F977,Liabilities!C:C))</f>
        <v/>
      </c>
      <c r="I977" s="23" t="str">
        <f>IF(ISBLANK(H977),"",SUMIF(VoluntaryExecution!B:B,H977,VoluntaryExecution!C:C))</f>
        <v/>
      </c>
    </row>
    <row r="978" spans="3:9" ht="12.95">
      <c r="C978" s="23" t="str">
        <f>IF(ISBLANK(B978),"",SUMIF(Assets!B:B,B978,Assets!C:C))</f>
        <v/>
      </c>
      <c r="E978" s="23" t="str">
        <f>IF(ISBLANK(D978),"",SUMIF(Bills!B:B,D978,Bills!C:C))</f>
        <v/>
      </c>
      <c r="G978" s="23" t="str">
        <f>IF(ISBLANK(F978),"",SUMIF(Liabilities!B:B,F978,Liabilities!C:C))</f>
        <v/>
      </c>
      <c r="I978" s="23" t="str">
        <f>IF(ISBLANK(H978),"",SUMIF(VoluntaryExecution!B:B,H978,VoluntaryExecution!C:C))</f>
        <v/>
      </c>
    </row>
    <row r="979" spans="3:9" ht="12.95">
      <c r="C979" s="23" t="str">
        <f>IF(ISBLANK(B979),"",SUMIF(Assets!B:B,B979,Assets!C:C))</f>
        <v/>
      </c>
      <c r="E979" s="23" t="str">
        <f>IF(ISBLANK(D979),"",SUMIF(Bills!B:B,D979,Bills!C:C))</f>
        <v/>
      </c>
      <c r="G979" s="23" t="str">
        <f>IF(ISBLANK(F979),"",SUMIF(Liabilities!B:B,F979,Liabilities!C:C))</f>
        <v/>
      </c>
      <c r="I979" s="23" t="str">
        <f>IF(ISBLANK(H979),"",SUMIF(VoluntaryExecution!B:B,H979,VoluntaryExecution!C:C))</f>
        <v/>
      </c>
    </row>
    <row r="980" spans="3:9" ht="12.95">
      <c r="C980" s="23" t="str">
        <f>IF(ISBLANK(B980),"",SUMIF(Assets!B:B,B980,Assets!C:C))</f>
        <v/>
      </c>
      <c r="E980" s="23" t="str">
        <f>IF(ISBLANK(D980),"",SUMIF(Bills!B:B,D980,Bills!C:C))</f>
        <v/>
      </c>
      <c r="G980" s="23" t="str">
        <f>IF(ISBLANK(F980),"",SUMIF(Liabilities!B:B,F980,Liabilities!C:C))</f>
        <v/>
      </c>
      <c r="I980" s="23" t="str">
        <f>IF(ISBLANK(H980),"",SUMIF(VoluntaryExecution!B:B,H980,VoluntaryExecution!C:C))</f>
        <v/>
      </c>
    </row>
    <row r="981" spans="3:9" ht="12.95">
      <c r="C981" s="23" t="str">
        <f>IF(ISBLANK(B981),"",SUMIF(Assets!B:B,B981,Assets!C:C))</f>
        <v/>
      </c>
      <c r="E981" s="23" t="str">
        <f>IF(ISBLANK(D981),"",SUMIF(Bills!B:B,D981,Bills!C:C))</f>
        <v/>
      </c>
      <c r="G981" s="23" t="str">
        <f>IF(ISBLANK(F981),"",SUMIF(Liabilities!B:B,F981,Liabilities!C:C))</f>
        <v/>
      </c>
      <c r="I981" s="23" t="str">
        <f>IF(ISBLANK(H981),"",SUMIF(VoluntaryExecution!B:B,H981,VoluntaryExecution!C:C))</f>
        <v/>
      </c>
    </row>
    <row r="982" spans="3:9" ht="12.95">
      <c r="C982" s="23" t="str">
        <f>IF(ISBLANK(B982),"",SUMIF(Assets!B:B,B982,Assets!C:C))</f>
        <v/>
      </c>
      <c r="E982" s="23" t="str">
        <f>IF(ISBLANK(D982),"",SUMIF(Bills!B:B,D982,Bills!C:C))</f>
        <v/>
      </c>
      <c r="G982" s="23" t="str">
        <f>IF(ISBLANK(F982),"",SUMIF(Liabilities!B:B,F982,Liabilities!C:C))</f>
        <v/>
      </c>
      <c r="I982" s="23" t="str">
        <f>IF(ISBLANK(H982),"",SUMIF(VoluntaryExecution!B:B,H982,VoluntaryExecution!C:C))</f>
        <v/>
      </c>
    </row>
    <row r="983" spans="3:9" ht="12.95">
      <c r="C983" s="23" t="str">
        <f>IF(ISBLANK(B983),"",SUMIF(Assets!B:B,B983,Assets!C:C))</f>
        <v/>
      </c>
      <c r="E983" s="23" t="str">
        <f>IF(ISBLANK(D983),"",SUMIF(Bills!B:B,D983,Bills!C:C))</f>
        <v/>
      </c>
      <c r="G983" s="23" t="str">
        <f>IF(ISBLANK(F983),"",SUMIF(Liabilities!B:B,F983,Liabilities!C:C))</f>
        <v/>
      </c>
      <c r="I983" s="23" t="str">
        <f>IF(ISBLANK(H983),"",SUMIF(VoluntaryExecution!B:B,H983,VoluntaryExecution!C:C))</f>
        <v/>
      </c>
    </row>
    <row r="984" spans="3:9" ht="12.95">
      <c r="C984" s="23" t="str">
        <f>IF(ISBLANK(B984),"",SUMIF(Assets!B:B,B984,Assets!C:C))</f>
        <v/>
      </c>
      <c r="E984" s="23" t="str">
        <f>IF(ISBLANK(D984),"",SUMIF(Bills!B:B,D984,Bills!C:C))</f>
        <v/>
      </c>
      <c r="G984" s="23" t="str">
        <f>IF(ISBLANK(F984),"",SUMIF(Liabilities!B:B,F984,Liabilities!C:C))</f>
        <v/>
      </c>
      <c r="I984" s="23" t="str">
        <f>IF(ISBLANK(H984),"",SUMIF(VoluntaryExecution!B:B,H984,VoluntaryExecution!C:C))</f>
        <v/>
      </c>
    </row>
    <row r="985" spans="3:9" ht="12.95">
      <c r="C985" s="23" t="str">
        <f>IF(ISBLANK(B985),"",SUMIF(Assets!B:B,B985,Assets!C:C))</f>
        <v/>
      </c>
      <c r="E985" s="23" t="str">
        <f>IF(ISBLANK(D985),"",SUMIF(Bills!B:B,D985,Bills!C:C))</f>
        <v/>
      </c>
      <c r="G985" s="23" t="str">
        <f>IF(ISBLANK(F985),"",SUMIF(Liabilities!B:B,F985,Liabilities!C:C))</f>
        <v/>
      </c>
      <c r="I985" s="23" t="str">
        <f>IF(ISBLANK(H985),"",SUMIF(VoluntaryExecution!B:B,H985,VoluntaryExecution!C:C))</f>
        <v/>
      </c>
    </row>
    <row r="986" spans="3:9" ht="12.95">
      <c r="C986" s="23" t="str">
        <f>IF(ISBLANK(B986),"",SUMIF(Assets!B:B,B986,Assets!C:C))</f>
        <v/>
      </c>
      <c r="E986" s="23" t="str">
        <f>IF(ISBLANK(D986),"",SUMIF(Bills!B:B,D986,Bills!C:C))</f>
        <v/>
      </c>
      <c r="G986" s="23" t="str">
        <f>IF(ISBLANK(F986),"",SUMIF(Liabilities!B:B,F986,Liabilities!C:C))</f>
        <v/>
      </c>
      <c r="I986" s="23" t="str">
        <f>IF(ISBLANK(H986),"",SUMIF(VoluntaryExecution!B:B,H986,VoluntaryExecution!C:C))</f>
        <v/>
      </c>
    </row>
    <row r="987" spans="3:9" ht="12.95">
      <c r="C987" s="23" t="str">
        <f>IF(ISBLANK(B987),"",SUMIF(Assets!B:B,B987,Assets!C:C))</f>
        <v/>
      </c>
      <c r="E987" s="23" t="str">
        <f>IF(ISBLANK(D987),"",SUMIF(Bills!B:B,D987,Bills!C:C))</f>
        <v/>
      </c>
      <c r="G987" s="23" t="str">
        <f>IF(ISBLANK(F987),"",SUMIF(Liabilities!B:B,F987,Liabilities!C:C))</f>
        <v/>
      </c>
      <c r="I987" s="23" t="str">
        <f>IF(ISBLANK(H987),"",SUMIF(VoluntaryExecution!B:B,H987,VoluntaryExecution!C:C))</f>
        <v/>
      </c>
    </row>
    <row r="988" spans="3:9" ht="12.95">
      <c r="C988" s="23" t="str">
        <f>IF(ISBLANK(B988),"",SUMIF(Assets!B:B,B988,Assets!C:C))</f>
        <v/>
      </c>
      <c r="E988" s="23" t="str">
        <f>IF(ISBLANK(D988),"",SUMIF(Bills!B:B,D988,Bills!C:C))</f>
        <v/>
      </c>
      <c r="G988" s="23" t="str">
        <f>IF(ISBLANK(F988),"",SUMIF(Liabilities!B:B,F988,Liabilities!C:C))</f>
        <v/>
      </c>
      <c r="I988" s="23" t="str">
        <f>IF(ISBLANK(H988),"",SUMIF(VoluntaryExecution!B:B,H988,VoluntaryExecution!C:C))</f>
        <v/>
      </c>
    </row>
    <row r="989" spans="3:9" ht="12.95">
      <c r="C989" s="23" t="str">
        <f>IF(ISBLANK(B989),"",SUMIF(Assets!B:B,B989,Assets!C:C))</f>
        <v/>
      </c>
      <c r="E989" s="23" t="str">
        <f>IF(ISBLANK(D989),"",SUMIF(Bills!B:B,D989,Bills!C:C))</f>
        <v/>
      </c>
      <c r="G989" s="23" t="str">
        <f>IF(ISBLANK(F989),"",SUMIF(Liabilities!B:B,F989,Liabilities!C:C))</f>
        <v/>
      </c>
      <c r="I989" s="23" t="str">
        <f>IF(ISBLANK(H989),"",SUMIF(VoluntaryExecution!B:B,H989,VoluntaryExecution!C:C))</f>
        <v/>
      </c>
    </row>
    <row r="990" spans="3:9" ht="12.95">
      <c r="C990" s="23" t="str">
        <f>IF(ISBLANK(B990),"",SUMIF(Assets!B:B,B990,Assets!C:C))</f>
        <v/>
      </c>
      <c r="E990" s="23" t="str">
        <f>IF(ISBLANK(D990),"",SUMIF(Bills!B:B,D990,Bills!C:C))</f>
        <v/>
      </c>
      <c r="G990" s="23" t="str">
        <f>IF(ISBLANK(F990),"",SUMIF(Liabilities!B:B,F990,Liabilities!C:C))</f>
        <v/>
      </c>
      <c r="I990" s="23" t="str">
        <f>IF(ISBLANK(H990),"",SUMIF(VoluntaryExecution!B:B,H990,VoluntaryExecution!C:C))</f>
        <v/>
      </c>
    </row>
    <row r="991" spans="3:9" ht="12.95">
      <c r="C991" s="23" t="str">
        <f>IF(ISBLANK(B991),"",SUMIF(Assets!B:B,B991,Assets!C:C))</f>
        <v/>
      </c>
      <c r="E991" s="23" t="str">
        <f>IF(ISBLANK(D991),"",SUMIF(Bills!B:B,D991,Bills!C:C))</f>
        <v/>
      </c>
      <c r="G991" s="23" t="str">
        <f>IF(ISBLANK(F991),"",SUMIF(Liabilities!B:B,F991,Liabilities!C:C))</f>
        <v/>
      </c>
      <c r="I991" s="23" t="str">
        <f>IF(ISBLANK(H991),"",SUMIF(VoluntaryExecution!B:B,H991,VoluntaryExecution!C:C))</f>
        <v/>
      </c>
    </row>
    <row r="992" spans="3:9" ht="12.95">
      <c r="C992" s="23" t="str">
        <f>IF(ISBLANK(B992),"",SUMIF(Assets!B:B,B992,Assets!C:C))</f>
        <v/>
      </c>
      <c r="E992" s="23" t="str">
        <f>IF(ISBLANK(D992),"",SUMIF(Bills!B:B,D992,Bills!C:C))</f>
        <v/>
      </c>
      <c r="G992" s="23" t="str">
        <f>IF(ISBLANK(F992),"",SUMIF(Liabilities!B:B,F992,Liabilities!C:C))</f>
        <v/>
      </c>
      <c r="I992" s="23" t="str">
        <f>IF(ISBLANK(H992),"",SUMIF(VoluntaryExecution!B:B,H992,VoluntaryExecution!C:C))</f>
        <v/>
      </c>
    </row>
    <row r="993" spans="3:9" ht="12.95">
      <c r="C993" s="23" t="str">
        <f>IF(ISBLANK(B993),"",SUMIF(Assets!B:B,B993,Assets!C:C))</f>
        <v/>
      </c>
      <c r="E993" s="23" t="str">
        <f>IF(ISBLANK(D993),"",SUMIF(Bills!B:B,D993,Bills!C:C))</f>
        <v/>
      </c>
      <c r="G993" s="23" t="str">
        <f>IF(ISBLANK(F993),"",SUMIF(Liabilities!B:B,F993,Liabilities!C:C))</f>
        <v/>
      </c>
      <c r="I993" s="23" t="str">
        <f>IF(ISBLANK(H993),"",SUMIF(VoluntaryExecution!B:B,H993,VoluntaryExecution!C:C))</f>
        <v/>
      </c>
    </row>
    <row r="994" spans="3:9" ht="12.95">
      <c r="C994" s="23" t="str">
        <f>IF(ISBLANK(B994),"",SUMIF(Assets!B:B,B994,Assets!C:C))</f>
        <v/>
      </c>
      <c r="E994" s="23" t="str">
        <f>IF(ISBLANK(D994),"",SUMIF(Bills!B:B,D994,Bills!C:C))</f>
        <v/>
      </c>
      <c r="G994" s="23" t="str">
        <f>IF(ISBLANK(F994),"",SUMIF(Liabilities!B:B,F994,Liabilities!C:C))</f>
        <v/>
      </c>
      <c r="I994" s="23" t="str">
        <f>IF(ISBLANK(H994),"",SUMIF(VoluntaryExecution!B:B,H994,VoluntaryExecution!C:C))</f>
        <v/>
      </c>
    </row>
    <row r="995" spans="3:9" ht="12.95">
      <c r="C995" s="23" t="str">
        <f>IF(ISBLANK(B995),"",SUMIF(Assets!B:B,B995,Assets!C:C))</f>
        <v/>
      </c>
      <c r="E995" s="23" t="str">
        <f>IF(ISBLANK(D995),"",SUMIF(Bills!B:B,D995,Bills!C:C))</f>
        <v/>
      </c>
      <c r="G995" s="23" t="str">
        <f>IF(ISBLANK(F995),"",SUMIF(Liabilities!B:B,F995,Liabilities!C:C))</f>
        <v/>
      </c>
      <c r="I995" s="23" t="str">
        <f>IF(ISBLANK(H995),"",SUMIF(VoluntaryExecution!B:B,H995,VoluntaryExecution!C:C))</f>
        <v/>
      </c>
    </row>
    <row r="996" spans="3:9" ht="12.95">
      <c r="C996" s="23" t="str">
        <f>IF(ISBLANK(B996),"",SUMIF(Assets!B:B,B996,Assets!C:C))</f>
        <v/>
      </c>
      <c r="E996" s="23" t="str">
        <f>IF(ISBLANK(D996),"",SUMIF(Bills!B:B,D996,Bills!C:C))</f>
        <v/>
      </c>
      <c r="G996" s="23" t="str">
        <f>IF(ISBLANK(F996),"",SUMIF(Liabilities!B:B,F996,Liabilities!C:C))</f>
        <v/>
      </c>
      <c r="I996" s="23" t="str">
        <f>IF(ISBLANK(H996),"",SUMIF(VoluntaryExecution!B:B,H996,VoluntaryExecution!C:C))</f>
        <v/>
      </c>
    </row>
    <row r="997" spans="3:9" ht="12.95">
      <c r="C997" s="23" t="str">
        <f>IF(ISBLANK(B997),"",SUMIF(Assets!B:B,B997,Assets!C:C))</f>
        <v/>
      </c>
      <c r="E997" s="23" t="str">
        <f>IF(ISBLANK(D997),"",SUMIF(Bills!B:B,D997,Bills!C:C))</f>
        <v/>
      </c>
      <c r="G997" s="23" t="str">
        <f>IF(ISBLANK(F997),"",SUMIF(Liabilities!B:B,F997,Liabilities!C:C))</f>
        <v/>
      </c>
      <c r="I997" s="23" t="str">
        <f>IF(ISBLANK(H997),"",SUMIF(VoluntaryExecution!B:B,H997,VoluntaryExecution!C:C))</f>
        <v/>
      </c>
    </row>
    <row r="998" spans="3:9" ht="12.95">
      <c r="C998" s="23" t="str">
        <f>IF(ISBLANK(B998),"",SUMIF(Assets!B:B,B998,Assets!C:C))</f>
        <v/>
      </c>
      <c r="E998" s="23" t="str">
        <f>IF(ISBLANK(D998),"",SUMIF(Bills!B:B,D998,Bills!C:C))</f>
        <v/>
      </c>
      <c r="G998" s="23" t="str">
        <f>IF(ISBLANK(F998),"",SUMIF(Liabilities!B:B,F998,Liabilities!C:C))</f>
        <v/>
      </c>
      <c r="I998" s="23" t="str">
        <f>IF(ISBLANK(H998),"",SUMIF(VoluntaryExecution!B:B,H998,VoluntaryExecution!C:C))</f>
        <v/>
      </c>
    </row>
    <row r="999" spans="3:9" ht="12.95">
      <c r="C999" s="23" t="str">
        <f>IF(ISBLANK(B999),"",SUMIF(Assets!B:B,B999,Assets!C:C))</f>
        <v/>
      </c>
      <c r="E999" s="23" t="str">
        <f>IF(ISBLANK(D999),"",SUMIF(Bills!B:B,D999,Bills!C:C))</f>
        <v/>
      </c>
      <c r="G999" s="23" t="str">
        <f>IF(ISBLANK(F999),"",SUMIF(Liabilities!B:B,F999,Liabilities!C:C))</f>
        <v/>
      </c>
      <c r="I999" s="23" t="str">
        <f>IF(ISBLANK(H999),"",SUMIF(VoluntaryExecution!B:B,H999,VoluntaryExecution!C:C))</f>
        <v/>
      </c>
    </row>
    <row r="1000" spans="3:9" ht="12.95">
      <c r="C1000" s="23" t="str">
        <f>IF(ISBLANK(B1000),"",SUMIF(Assets!B:B,B1000,Assets!C:C))</f>
        <v/>
      </c>
      <c r="E1000" s="23" t="str">
        <f>IF(ISBLANK(D1000),"",SUMIF(Bills!B:B,D1000,Bills!C:C))</f>
        <v/>
      </c>
      <c r="G1000" s="23" t="str">
        <f>IF(ISBLANK(F1000),"",SUMIF(Liabilities!B:B,F1000,Liabilities!C:C))</f>
        <v/>
      </c>
      <c r="I1000" s="23" t="str">
        <f>IF(ISBLANK(H1000),"",SUMIF(VoluntaryExecution!B:B,H1000,VoluntaryExecution!C:C))</f>
        <v/>
      </c>
    </row>
    <row r="1001" spans="3:9" ht="12.95">
      <c r="C1001" s="23" t="str">
        <f>IF(ISBLANK(B1001),"",SUMIF(Assets!B:B,B1001,Assets!C:C))</f>
        <v/>
      </c>
      <c r="E1001" s="23" t="str">
        <f>IF(ISBLANK(D1001),"",SUMIF(Bills!B:B,D1001,Bills!C:C))</f>
        <v/>
      </c>
      <c r="G1001" s="23" t="str">
        <f>IF(ISBLANK(F1001),"",SUMIF(Liabilities!B:B,F1001,Liabilities!C:C))</f>
        <v/>
      </c>
      <c r="I1001" s="23" t="str">
        <f>IF(ISBLANK(H1001),"",SUMIF(VoluntaryExecution!B:B,H1001,VoluntaryExecution!C:C))</f>
        <v/>
      </c>
    </row>
    <row r="1002" spans="3:9" ht="12.95">
      <c r="C1002" s="23" t="str">
        <f>IF(ISBLANK(B1002),"",SUMIF(Assets!B:B,B1002,Assets!C:C))</f>
        <v/>
      </c>
      <c r="E1002" s="23" t="str">
        <f>IF(ISBLANK(D1002),"",SUMIF(Bills!B:B,D1002,Bills!C:C))</f>
        <v/>
      </c>
      <c r="G1002" s="23" t="str">
        <f>IF(ISBLANK(F1002),"",SUMIF(Liabilities!B:B,F1002,Liabilities!C:C))</f>
        <v/>
      </c>
      <c r="I1002" s="23" t="str">
        <f>IF(ISBLANK(H1002),"",SUMIF(VoluntaryExecution!B:B,H1002,VoluntaryExecution!C:C))</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0F36-6B14-4BAE-9FB7-FE301CB7208D}">
  <sheetPr>
    <tabColor rgb="FFFFFF00"/>
  </sheetPr>
  <dimension ref="A1:A3"/>
  <sheetViews>
    <sheetView workbookViewId="0">
      <selection activeCell="D10" sqref="D10"/>
    </sheetView>
  </sheetViews>
  <sheetFormatPr defaultRowHeight="12.95"/>
  <sheetData>
    <row r="1" spans="1:1">
      <c r="A1" s="38" t="s">
        <v>136</v>
      </c>
    </row>
    <row r="2" spans="1:1">
      <c r="A2" s="38" t="s">
        <v>137</v>
      </c>
    </row>
    <row r="3" spans="1:1">
      <c r="A3" s="38"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Abdullah Patel</cp:lastModifiedBy>
  <cp:revision/>
  <dcterms:created xsi:type="dcterms:W3CDTF">2021-11-06T00:04:36Z</dcterms:created>
  <dcterms:modified xsi:type="dcterms:W3CDTF">2025-08-13T20:40:30Z</dcterms:modified>
  <cp:category/>
  <cp:contentStatus/>
</cp:coreProperties>
</file>